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C9B42461-9F4A-4455-BC64-C9AC6BD9CAD1}" xr6:coauthVersionLast="47" xr6:coauthVersionMax="47" xr10:uidLastSave="{00000000-0000-0000-0000-000000000000}"/>
  <bookViews>
    <workbookView xWindow="96" yWindow="432" windowWidth="22944" windowHeight="11808" tabRatio="901" firstSheet="1" activeTab="5" xr2:uid="{00000000-000D-0000-FFFF-FFFF00000000}"/>
  </bookViews>
  <sheets>
    <sheet name="Register" sheetId="1" state="hidden" r:id="rId1"/>
    <sheet name="Y4G" sheetId="12" r:id="rId2"/>
    <sheet name="Y4B" sheetId="17" r:id="rId3"/>
    <sheet name="Y5G" sheetId="18" r:id="rId4"/>
    <sheet name="Y5B" sheetId="19" r:id="rId5"/>
    <sheet name="Y6G" sheetId="20" r:id="rId6"/>
    <sheet name="Y6B" sheetId="21" r:id="rId7"/>
  </sheets>
  <definedNames>
    <definedName name="_xlnm.Print_Area" localSheetId="2">Y4B!$A$1:$E$100</definedName>
    <definedName name="_xlnm.Print_Area" localSheetId="1">Y4G!$A$1:$E$100</definedName>
    <definedName name="_xlnm.Print_Area" localSheetId="4">Y5B!$A$1:$E$100</definedName>
    <definedName name="_xlnm.Print_Area" localSheetId="3">Y5G!$A$1:$E$100</definedName>
    <definedName name="_xlnm.Print_Area" localSheetId="6">Y6B!$A$1:$E$66</definedName>
    <definedName name="_xlnm.Print_Area" localSheetId="5">Y6G!$A$1:$E$66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D305" i="21"/>
  <c r="C305" i="21"/>
  <c r="D304" i="21"/>
  <c r="C304" i="21"/>
  <c r="D303" i="21"/>
  <c r="C303" i="21"/>
  <c r="D302" i="21"/>
  <c r="C302" i="21"/>
  <c r="D301" i="21"/>
  <c r="C301" i="21"/>
  <c r="D300" i="21"/>
  <c r="C300" i="21"/>
  <c r="D299" i="21"/>
  <c r="C299" i="21"/>
  <c r="D298" i="21"/>
  <c r="C298" i="21"/>
  <c r="D297" i="21"/>
  <c r="C297" i="21"/>
  <c r="D296" i="21"/>
  <c r="C296" i="21"/>
  <c r="D295" i="21"/>
  <c r="C295" i="21"/>
  <c r="D294" i="21"/>
  <c r="C294" i="21"/>
  <c r="D293" i="21"/>
  <c r="C293" i="21"/>
  <c r="D292" i="21"/>
  <c r="C292" i="21"/>
  <c r="D291" i="21"/>
  <c r="C291" i="21"/>
  <c r="D290" i="21"/>
  <c r="C290" i="21"/>
  <c r="D289" i="21"/>
  <c r="C289" i="21"/>
  <c r="D288" i="21"/>
  <c r="C288" i="21"/>
  <c r="D287" i="21"/>
  <c r="C287" i="21"/>
  <c r="D286" i="21"/>
  <c r="C286" i="21"/>
  <c r="D285" i="21"/>
  <c r="C285" i="21"/>
  <c r="D284" i="21"/>
  <c r="C284" i="21"/>
  <c r="D283" i="21"/>
  <c r="C283" i="21"/>
  <c r="D282" i="21"/>
  <c r="C282" i="21"/>
  <c r="D281" i="21"/>
  <c r="C281" i="21"/>
  <c r="D280" i="21"/>
  <c r="C280" i="21"/>
  <c r="D279" i="21"/>
  <c r="C279" i="21"/>
  <c r="D278" i="21"/>
  <c r="C278" i="21"/>
  <c r="D277" i="21"/>
  <c r="C277" i="21"/>
  <c r="D276" i="21"/>
  <c r="C276" i="21"/>
  <c r="D275" i="21"/>
  <c r="C275" i="21"/>
  <c r="D274" i="21"/>
  <c r="C274" i="21"/>
  <c r="D273" i="21"/>
  <c r="C273" i="21"/>
  <c r="D272" i="21"/>
  <c r="C272" i="21"/>
  <c r="D271" i="21"/>
  <c r="C271" i="21"/>
  <c r="D270" i="21"/>
  <c r="C270" i="21"/>
  <c r="D269" i="21"/>
  <c r="C269" i="21"/>
  <c r="D268" i="21"/>
  <c r="C268" i="21"/>
  <c r="D267" i="21"/>
  <c r="C267" i="21"/>
  <c r="D266" i="21"/>
  <c r="C266" i="21"/>
  <c r="D265" i="21"/>
  <c r="C265" i="21"/>
  <c r="D264" i="21"/>
  <c r="C264" i="21"/>
  <c r="D263" i="21"/>
  <c r="C263" i="21"/>
  <c r="D262" i="21"/>
  <c r="C262" i="21"/>
  <c r="D261" i="21"/>
  <c r="C261" i="21"/>
  <c r="D260" i="21"/>
  <c r="C260" i="21"/>
  <c r="D259" i="21"/>
  <c r="C259" i="21"/>
  <c r="D258" i="21"/>
  <c r="C258" i="21"/>
  <c r="D257" i="21"/>
  <c r="C257" i="21"/>
  <c r="D256" i="21"/>
  <c r="C256" i="21"/>
  <c r="D255" i="21"/>
  <c r="C255" i="21"/>
  <c r="D254" i="21"/>
  <c r="C254" i="21"/>
  <c r="D253" i="21"/>
  <c r="C253" i="21"/>
  <c r="D252" i="21"/>
  <c r="C252" i="21"/>
  <c r="D251" i="21"/>
  <c r="C251" i="21"/>
  <c r="D250" i="21"/>
  <c r="C250" i="21"/>
  <c r="D249" i="21"/>
  <c r="C249" i="21"/>
  <c r="D248" i="21"/>
  <c r="C248" i="21"/>
  <c r="D247" i="21"/>
  <c r="C247" i="21"/>
  <c r="D246" i="21"/>
  <c r="C246" i="21"/>
  <c r="D245" i="21"/>
  <c r="C245" i="21"/>
  <c r="D244" i="21"/>
  <c r="C244" i="21"/>
  <c r="D243" i="21"/>
  <c r="C243" i="21"/>
  <c r="D242" i="21"/>
  <c r="C242" i="21"/>
  <c r="D241" i="21"/>
  <c r="C241" i="21"/>
  <c r="D240" i="21"/>
  <c r="C240" i="21"/>
  <c r="D239" i="21"/>
  <c r="C239" i="21"/>
  <c r="D238" i="21"/>
  <c r="C238" i="21"/>
  <c r="D237" i="21"/>
  <c r="C237" i="21"/>
  <c r="D236" i="21"/>
  <c r="C236" i="21"/>
  <c r="D235" i="21"/>
  <c r="C235" i="21"/>
  <c r="D234" i="21"/>
  <c r="C234" i="21"/>
  <c r="D233" i="21"/>
  <c r="C233" i="21"/>
  <c r="D232" i="21"/>
  <c r="C232" i="21"/>
  <c r="D231" i="21"/>
  <c r="C231" i="21"/>
  <c r="D230" i="21"/>
  <c r="C230" i="21"/>
  <c r="D229" i="21"/>
  <c r="C229" i="21"/>
  <c r="D228" i="21"/>
  <c r="C228" i="21"/>
  <c r="D227" i="21"/>
  <c r="C227" i="21"/>
  <c r="D226" i="21"/>
  <c r="C226" i="21"/>
  <c r="D225" i="21"/>
  <c r="C225" i="21"/>
  <c r="D224" i="21"/>
  <c r="C224" i="21"/>
  <c r="D223" i="21"/>
  <c r="C223" i="21"/>
  <c r="D222" i="21"/>
  <c r="C222" i="21"/>
  <c r="D221" i="21"/>
  <c r="C221" i="21"/>
  <c r="D220" i="21"/>
  <c r="C220" i="21"/>
  <c r="D219" i="21"/>
  <c r="C219" i="21"/>
  <c r="D218" i="21"/>
  <c r="C218" i="21"/>
  <c r="D217" i="21"/>
  <c r="C217" i="21"/>
  <c r="D216" i="21"/>
  <c r="C216" i="21"/>
  <c r="D215" i="21"/>
  <c r="C215" i="21"/>
  <c r="D214" i="21"/>
  <c r="C214" i="21"/>
  <c r="D213" i="21"/>
  <c r="C213" i="21"/>
  <c r="D212" i="21"/>
  <c r="C212" i="21"/>
  <c r="D211" i="21"/>
  <c r="C211" i="21"/>
  <c r="D210" i="21"/>
  <c r="C210" i="21"/>
  <c r="D209" i="21"/>
  <c r="C209" i="21"/>
  <c r="D208" i="21"/>
  <c r="C208" i="21"/>
  <c r="D207" i="21"/>
  <c r="C207" i="21"/>
  <c r="D206" i="21"/>
  <c r="C206" i="21"/>
  <c r="D205" i="21"/>
  <c r="C205" i="21"/>
  <c r="D204" i="21"/>
  <c r="C204" i="21"/>
  <c r="D203" i="21"/>
  <c r="C203" i="21"/>
  <c r="D202" i="21"/>
  <c r="C202" i="21"/>
  <c r="D201" i="21"/>
  <c r="C201" i="21"/>
  <c r="D200" i="21"/>
  <c r="C200" i="21"/>
  <c r="D199" i="21"/>
  <c r="C199" i="21"/>
  <c r="D198" i="21"/>
  <c r="C198" i="21"/>
  <c r="D197" i="21"/>
  <c r="C197" i="21"/>
  <c r="D196" i="21"/>
  <c r="C196" i="21"/>
  <c r="D195" i="21"/>
  <c r="C195" i="21"/>
  <c r="D194" i="21"/>
  <c r="C194" i="21"/>
  <c r="D193" i="21"/>
  <c r="C193" i="21"/>
  <c r="D192" i="21"/>
  <c r="C192" i="21"/>
  <c r="D191" i="21"/>
  <c r="C191" i="21"/>
  <c r="D190" i="21"/>
  <c r="C190" i="21"/>
  <c r="D189" i="21"/>
  <c r="C189" i="21"/>
  <c r="D188" i="21"/>
  <c r="C188" i="21"/>
  <c r="D187" i="21"/>
  <c r="C187" i="21"/>
  <c r="D186" i="21"/>
  <c r="C186" i="21"/>
  <c r="D185" i="21"/>
  <c r="C185" i="21"/>
  <c r="D184" i="21"/>
  <c r="C184" i="21"/>
  <c r="D183" i="21"/>
  <c r="C183" i="21"/>
  <c r="D182" i="21"/>
  <c r="C182" i="21"/>
  <c r="D181" i="21"/>
  <c r="C181" i="21"/>
  <c r="D180" i="21"/>
  <c r="C180" i="21"/>
  <c r="D179" i="21"/>
  <c r="C179" i="21"/>
  <c r="D178" i="21"/>
  <c r="C178" i="21"/>
  <c r="D177" i="21"/>
  <c r="C177" i="21"/>
  <c r="D176" i="21"/>
  <c r="C176" i="21"/>
  <c r="D175" i="21"/>
  <c r="C175" i="21"/>
  <c r="D174" i="21"/>
  <c r="C174" i="21"/>
  <c r="D173" i="21"/>
  <c r="C173" i="21"/>
  <c r="D172" i="21"/>
  <c r="C172" i="21"/>
  <c r="D171" i="21"/>
  <c r="C171" i="21"/>
  <c r="D170" i="21"/>
  <c r="C170" i="21"/>
  <c r="D169" i="21"/>
  <c r="C169" i="21"/>
  <c r="D168" i="21"/>
  <c r="C168" i="21"/>
  <c r="D167" i="21"/>
  <c r="C167" i="21"/>
  <c r="D166" i="21"/>
  <c r="C166" i="21"/>
  <c r="D165" i="21"/>
  <c r="C165" i="21"/>
  <c r="D164" i="21"/>
  <c r="C164" i="21"/>
  <c r="D163" i="21"/>
  <c r="C163" i="21"/>
  <c r="D162" i="21"/>
  <c r="C162" i="21"/>
  <c r="D161" i="21"/>
  <c r="C161" i="21"/>
  <c r="D160" i="21"/>
  <c r="C160" i="21"/>
  <c r="D159" i="21"/>
  <c r="C159" i="21"/>
  <c r="D158" i="21"/>
  <c r="C158" i="21"/>
  <c r="D157" i="21"/>
  <c r="C157" i="21"/>
  <c r="D156" i="21"/>
  <c r="C156" i="21"/>
  <c r="D155" i="21"/>
  <c r="C155" i="21"/>
  <c r="D154" i="21"/>
  <c r="C154" i="21"/>
  <c r="D153" i="21"/>
  <c r="C153" i="21"/>
  <c r="D152" i="21"/>
  <c r="C152" i="21"/>
  <c r="D151" i="21"/>
  <c r="C151" i="21"/>
  <c r="D150" i="21"/>
  <c r="C150" i="21"/>
  <c r="D149" i="21"/>
  <c r="C149" i="21"/>
  <c r="D148" i="21"/>
  <c r="C148" i="21"/>
  <c r="D147" i="21"/>
  <c r="C147" i="21"/>
  <c r="D146" i="21"/>
  <c r="C146" i="21"/>
  <c r="D145" i="21"/>
  <c r="C145" i="21"/>
  <c r="D144" i="21"/>
  <c r="C144" i="21"/>
  <c r="D143" i="21"/>
  <c r="C143" i="21"/>
  <c r="D142" i="21"/>
  <c r="C142" i="21"/>
  <c r="D141" i="21"/>
  <c r="C141" i="21"/>
  <c r="D140" i="21"/>
  <c r="C140" i="21"/>
  <c r="D139" i="21"/>
  <c r="C139" i="21"/>
  <c r="D138" i="21"/>
  <c r="C138" i="21"/>
  <c r="D137" i="21"/>
  <c r="C137" i="21"/>
  <c r="D136" i="21"/>
  <c r="C136" i="21"/>
  <c r="D135" i="21"/>
  <c r="C135" i="21"/>
  <c r="D134" i="21"/>
  <c r="C134" i="21"/>
  <c r="D133" i="21"/>
  <c r="C133" i="21"/>
  <c r="D132" i="21"/>
  <c r="C132" i="21"/>
  <c r="D131" i="21"/>
  <c r="C131" i="21"/>
  <c r="D130" i="21"/>
  <c r="C130" i="21"/>
  <c r="D129" i="21"/>
  <c r="C129" i="21"/>
  <c r="D128" i="21"/>
  <c r="C128" i="21"/>
  <c r="D127" i="21"/>
  <c r="C127" i="21"/>
  <c r="D126" i="21"/>
  <c r="C126" i="21"/>
  <c r="D125" i="21"/>
  <c r="C125" i="21"/>
  <c r="D124" i="21"/>
  <c r="C124" i="21"/>
  <c r="D123" i="21"/>
  <c r="C123" i="21"/>
  <c r="D122" i="21"/>
  <c r="C122" i="21"/>
  <c r="D121" i="21"/>
  <c r="C121" i="21"/>
  <c r="D120" i="21"/>
  <c r="C120" i="21"/>
  <c r="D119" i="21"/>
  <c r="C119" i="21"/>
  <c r="D118" i="21"/>
  <c r="C118" i="21"/>
  <c r="D117" i="21"/>
  <c r="C117" i="21"/>
  <c r="D116" i="21"/>
  <c r="C116" i="21"/>
  <c r="D114" i="21"/>
  <c r="C114" i="21"/>
  <c r="D113" i="21"/>
  <c r="C113" i="21"/>
  <c r="D112" i="21"/>
  <c r="C112" i="21"/>
  <c r="D111" i="21"/>
  <c r="C111" i="21"/>
  <c r="D110" i="21"/>
  <c r="C110" i="21"/>
  <c r="D109" i="21"/>
  <c r="C109" i="21"/>
  <c r="D108" i="21"/>
  <c r="C108" i="21"/>
  <c r="D107" i="21"/>
  <c r="C107" i="21"/>
  <c r="D106" i="21"/>
  <c r="C106" i="21"/>
  <c r="D105" i="21"/>
  <c r="C105" i="21"/>
  <c r="D104" i="21"/>
  <c r="C104" i="21"/>
  <c r="D103" i="21"/>
  <c r="C103" i="21"/>
  <c r="D102" i="21"/>
  <c r="C102" i="21"/>
  <c r="D101" i="21"/>
  <c r="C101" i="21"/>
  <c r="D100" i="21"/>
  <c r="C100" i="21"/>
  <c r="D99" i="21"/>
  <c r="C99" i="21"/>
  <c r="D98" i="21"/>
  <c r="C98" i="21"/>
  <c r="D97" i="21"/>
  <c r="C97" i="21"/>
  <c r="D96" i="21"/>
  <c r="C96" i="21"/>
  <c r="D95" i="21"/>
  <c r="C95" i="21"/>
  <c r="D94" i="21"/>
  <c r="C94" i="21"/>
  <c r="D93" i="21"/>
  <c r="C93" i="21"/>
  <c r="D92" i="21"/>
  <c r="C92" i="21"/>
  <c r="D91" i="21"/>
  <c r="C91" i="21"/>
  <c r="D90" i="21"/>
  <c r="C90" i="21"/>
  <c r="D89" i="21"/>
  <c r="C89" i="21"/>
  <c r="D88" i="21"/>
  <c r="C88" i="21"/>
  <c r="D87" i="21"/>
  <c r="C87" i="21"/>
  <c r="D86" i="21"/>
  <c r="C86" i="21"/>
  <c r="D85" i="21"/>
  <c r="C85" i="21"/>
  <c r="D84" i="21"/>
  <c r="C84" i="21"/>
  <c r="D83" i="21"/>
  <c r="C83" i="21"/>
  <c r="D82" i="21"/>
  <c r="C82" i="21"/>
  <c r="D81" i="21"/>
  <c r="C81" i="21"/>
  <c r="D80" i="21"/>
  <c r="C80" i="21"/>
  <c r="D79" i="21"/>
  <c r="C79" i="21"/>
  <c r="D78" i="21"/>
  <c r="C78" i="21"/>
  <c r="D77" i="21"/>
  <c r="C77" i="21"/>
  <c r="D76" i="21"/>
  <c r="C76" i="21"/>
  <c r="D75" i="21"/>
  <c r="C75" i="21"/>
  <c r="D74" i="21"/>
  <c r="C74" i="21"/>
  <c r="D73" i="21"/>
  <c r="C73" i="21"/>
  <c r="D72" i="21"/>
  <c r="C72" i="21"/>
  <c r="D71" i="21"/>
  <c r="C71" i="21"/>
  <c r="D70" i="21"/>
  <c r="C70" i="21"/>
  <c r="D69" i="21"/>
  <c r="C69" i="21"/>
  <c r="D68" i="21"/>
  <c r="C68" i="21"/>
  <c r="D67" i="21"/>
  <c r="C67" i="21"/>
  <c r="D66" i="21"/>
  <c r="C66" i="21"/>
  <c r="D65" i="21"/>
  <c r="C65" i="21"/>
  <c r="D64" i="21"/>
  <c r="C64" i="21"/>
  <c r="D63" i="21"/>
  <c r="C63" i="21"/>
  <c r="C62" i="21"/>
  <c r="D62" i="21" s="1"/>
  <c r="C61" i="21"/>
  <c r="D61" i="21" s="1"/>
  <c r="C60" i="21"/>
  <c r="D60" i="21" s="1"/>
  <c r="C59" i="21"/>
  <c r="C58" i="21"/>
  <c r="D58" i="21" s="1"/>
  <c r="C57" i="21"/>
  <c r="D57" i="21" s="1"/>
  <c r="C56" i="21"/>
  <c r="D56" i="21" s="1"/>
  <c r="C55" i="21"/>
  <c r="D55" i="21" s="1"/>
  <c r="C54" i="21"/>
  <c r="D54" i="21" s="1"/>
  <c r="C53" i="21"/>
  <c r="D53" i="21" s="1"/>
  <c r="C52" i="21"/>
  <c r="D52" i="21" s="1"/>
  <c r="C51" i="21"/>
  <c r="D51" i="21" s="1"/>
  <c r="C49" i="21"/>
  <c r="D49" i="21" s="1"/>
  <c r="C48" i="21"/>
  <c r="D48" i="21" s="1"/>
  <c r="C47" i="21"/>
  <c r="D47" i="21" s="1"/>
  <c r="C46" i="21"/>
  <c r="D46" i="21" s="1"/>
  <c r="C45" i="21"/>
  <c r="D45" i="21" s="1"/>
  <c r="C44" i="21"/>
  <c r="D44" i="21" s="1"/>
  <c r="C43" i="21"/>
  <c r="D43" i="21" s="1"/>
  <c r="C42" i="21"/>
  <c r="D42" i="21" s="1"/>
  <c r="C41" i="21"/>
  <c r="D41" i="21" s="1"/>
  <c r="C40" i="21"/>
  <c r="D40" i="21" s="1"/>
  <c r="C39" i="21"/>
  <c r="D39" i="21" s="1"/>
  <c r="C37" i="21"/>
  <c r="D37" i="21" s="1"/>
  <c r="C36" i="21"/>
  <c r="D36" i="21" s="1"/>
  <c r="C35" i="21"/>
  <c r="D35" i="21" s="1"/>
  <c r="C34" i="21"/>
  <c r="D34" i="21" s="1"/>
  <c r="C33" i="21"/>
  <c r="D33" i="21" s="1"/>
  <c r="C32" i="21"/>
  <c r="D32" i="21" s="1"/>
  <c r="C31" i="21"/>
  <c r="D31" i="21" s="1"/>
  <c r="C30" i="21"/>
  <c r="D30" i="21" s="1"/>
  <c r="C29" i="21"/>
  <c r="D29" i="21" s="1"/>
  <c r="C27" i="21"/>
  <c r="D27" i="21" s="1"/>
  <c r="C26" i="21"/>
  <c r="D26" i="21" s="1"/>
  <c r="C25" i="21"/>
  <c r="D25" i="21" s="1"/>
  <c r="C24" i="21"/>
  <c r="D24" i="21" s="1"/>
  <c r="C23" i="21"/>
  <c r="D23" i="21" s="1"/>
  <c r="C22" i="21"/>
  <c r="D22" i="21" s="1"/>
  <c r="C21" i="21"/>
  <c r="D21" i="21" s="1"/>
  <c r="C20" i="21"/>
  <c r="D20" i="21" s="1"/>
  <c r="C18" i="21"/>
  <c r="D18" i="21" s="1"/>
  <c r="C17" i="21"/>
  <c r="D17" i="21" s="1"/>
  <c r="C16" i="21"/>
  <c r="D16" i="21" s="1"/>
  <c r="C15" i="21"/>
  <c r="D15" i="21" s="1"/>
  <c r="C14" i="21"/>
  <c r="D14" i="21" s="1"/>
  <c r="C13" i="21"/>
  <c r="D13" i="21" s="1"/>
  <c r="C12" i="21"/>
  <c r="D12" i="21" s="1"/>
  <c r="C11" i="21"/>
  <c r="D11" i="21" s="1"/>
  <c r="C10" i="21"/>
  <c r="D10" i="21" s="1"/>
  <c r="C9" i="21"/>
  <c r="D9" i="21" s="1"/>
  <c r="C8" i="21"/>
  <c r="D8" i="21" s="1"/>
  <c r="C7" i="21"/>
  <c r="D7" i="21" s="1"/>
  <c r="C6" i="21"/>
  <c r="D6" i="21" s="1"/>
  <c r="D305" i="20"/>
  <c r="C305" i="20"/>
  <c r="D304" i="20"/>
  <c r="C304" i="20"/>
  <c r="D303" i="20"/>
  <c r="C303" i="20"/>
  <c r="D302" i="20"/>
  <c r="C302" i="20"/>
  <c r="D301" i="20"/>
  <c r="C301" i="20"/>
  <c r="D300" i="20"/>
  <c r="C300" i="20"/>
  <c r="D299" i="20"/>
  <c r="C299" i="20"/>
  <c r="D298" i="20"/>
  <c r="C298" i="20"/>
  <c r="D297" i="20"/>
  <c r="C297" i="20"/>
  <c r="D296" i="20"/>
  <c r="C296" i="20"/>
  <c r="D295" i="20"/>
  <c r="C295" i="20"/>
  <c r="D294" i="20"/>
  <c r="C294" i="20"/>
  <c r="D293" i="20"/>
  <c r="C293" i="20"/>
  <c r="D292" i="20"/>
  <c r="C292" i="20"/>
  <c r="D291" i="20"/>
  <c r="C291" i="20"/>
  <c r="D290" i="20"/>
  <c r="C290" i="20"/>
  <c r="D289" i="20"/>
  <c r="C289" i="20"/>
  <c r="D288" i="20"/>
  <c r="C288" i="20"/>
  <c r="D287" i="20"/>
  <c r="C287" i="20"/>
  <c r="D286" i="20"/>
  <c r="C286" i="20"/>
  <c r="D285" i="20"/>
  <c r="C285" i="20"/>
  <c r="D284" i="20"/>
  <c r="C284" i="20"/>
  <c r="D283" i="20"/>
  <c r="C283" i="20"/>
  <c r="D282" i="20"/>
  <c r="C282" i="20"/>
  <c r="D281" i="20"/>
  <c r="C281" i="20"/>
  <c r="D280" i="20"/>
  <c r="C280" i="20"/>
  <c r="D279" i="20"/>
  <c r="C279" i="20"/>
  <c r="D278" i="20"/>
  <c r="C278" i="20"/>
  <c r="D277" i="20"/>
  <c r="C277" i="20"/>
  <c r="D276" i="20"/>
  <c r="C276" i="20"/>
  <c r="D275" i="20"/>
  <c r="C275" i="20"/>
  <c r="D274" i="20"/>
  <c r="C274" i="20"/>
  <c r="D273" i="20"/>
  <c r="C273" i="20"/>
  <c r="D272" i="20"/>
  <c r="C272" i="20"/>
  <c r="D271" i="20"/>
  <c r="C271" i="20"/>
  <c r="D270" i="20"/>
  <c r="C270" i="20"/>
  <c r="D269" i="20"/>
  <c r="C269" i="20"/>
  <c r="D268" i="20"/>
  <c r="C268" i="20"/>
  <c r="D267" i="20"/>
  <c r="C267" i="20"/>
  <c r="D266" i="20"/>
  <c r="C266" i="20"/>
  <c r="D265" i="20"/>
  <c r="C265" i="20"/>
  <c r="D264" i="20"/>
  <c r="C264" i="20"/>
  <c r="D263" i="20"/>
  <c r="C263" i="20"/>
  <c r="D262" i="20"/>
  <c r="C262" i="20"/>
  <c r="D261" i="20"/>
  <c r="C261" i="20"/>
  <c r="D260" i="20"/>
  <c r="C260" i="20"/>
  <c r="D259" i="20"/>
  <c r="C259" i="20"/>
  <c r="D258" i="20"/>
  <c r="C258" i="20"/>
  <c r="D257" i="20"/>
  <c r="C257" i="20"/>
  <c r="D256" i="20"/>
  <c r="C256" i="20"/>
  <c r="D255" i="20"/>
  <c r="C255" i="20"/>
  <c r="D254" i="20"/>
  <c r="C254" i="20"/>
  <c r="D253" i="20"/>
  <c r="C253" i="20"/>
  <c r="D252" i="20"/>
  <c r="C252" i="20"/>
  <c r="D251" i="20"/>
  <c r="C251" i="20"/>
  <c r="D250" i="20"/>
  <c r="C250" i="20"/>
  <c r="D249" i="20"/>
  <c r="C249" i="20"/>
  <c r="D248" i="20"/>
  <c r="C248" i="20"/>
  <c r="D247" i="20"/>
  <c r="C247" i="20"/>
  <c r="D246" i="20"/>
  <c r="C246" i="20"/>
  <c r="D245" i="20"/>
  <c r="C245" i="20"/>
  <c r="D244" i="20"/>
  <c r="C244" i="20"/>
  <c r="D243" i="20"/>
  <c r="C243" i="20"/>
  <c r="D242" i="20"/>
  <c r="C242" i="20"/>
  <c r="D241" i="20"/>
  <c r="C241" i="20"/>
  <c r="D240" i="20"/>
  <c r="C240" i="20"/>
  <c r="D239" i="20"/>
  <c r="C239" i="20"/>
  <c r="D238" i="20"/>
  <c r="C238" i="20"/>
  <c r="D237" i="20"/>
  <c r="C237" i="20"/>
  <c r="D236" i="20"/>
  <c r="C236" i="20"/>
  <c r="D235" i="20"/>
  <c r="C235" i="20"/>
  <c r="D234" i="20"/>
  <c r="C234" i="20"/>
  <c r="D233" i="20"/>
  <c r="C233" i="20"/>
  <c r="D232" i="20"/>
  <c r="C232" i="20"/>
  <c r="D231" i="20"/>
  <c r="C231" i="20"/>
  <c r="D230" i="20"/>
  <c r="C230" i="20"/>
  <c r="D229" i="20"/>
  <c r="C229" i="20"/>
  <c r="D228" i="20"/>
  <c r="C228" i="20"/>
  <c r="D227" i="20"/>
  <c r="C227" i="20"/>
  <c r="D226" i="20"/>
  <c r="C226" i="20"/>
  <c r="D225" i="20"/>
  <c r="C225" i="20"/>
  <c r="D224" i="20"/>
  <c r="C224" i="20"/>
  <c r="D223" i="20"/>
  <c r="C223" i="20"/>
  <c r="D222" i="20"/>
  <c r="C222" i="20"/>
  <c r="D221" i="20"/>
  <c r="C221" i="20"/>
  <c r="D220" i="20"/>
  <c r="C220" i="20"/>
  <c r="D219" i="20"/>
  <c r="C219" i="20"/>
  <c r="D218" i="20"/>
  <c r="C218" i="20"/>
  <c r="D217" i="20"/>
  <c r="C217" i="20"/>
  <c r="D216" i="20"/>
  <c r="C216" i="20"/>
  <c r="D215" i="20"/>
  <c r="C215" i="20"/>
  <c r="D214" i="20"/>
  <c r="C214" i="20"/>
  <c r="D213" i="20"/>
  <c r="C213" i="20"/>
  <c r="D212" i="20"/>
  <c r="C212" i="20"/>
  <c r="D211" i="20"/>
  <c r="C211" i="20"/>
  <c r="D210" i="20"/>
  <c r="C210" i="20"/>
  <c r="D209" i="20"/>
  <c r="C209" i="20"/>
  <c r="D208" i="20"/>
  <c r="C208" i="20"/>
  <c r="D207" i="20"/>
  <c r="C207" i="20"/>
  <c r="D206" i="20"/>
  <c r="C206" i="20"/>
  <c r="D205" i="20"/>
  <c r="C205" i="20"/>
  <c r="D204" i="20"/>
  <c r="C204" i="20"/>
  <c r="D203" i="20"/>
  <c r="C203" i="20"/>
  <c r="D202" i="20"/>
  <c r="C202" i="20"/>
  <c r="D201" i="20"/>
  <c r="C201" i="20"/>
  <c r="D200" i="20"/>
  <c r="C200" i="20"/>
  <c r="D199" i="20"/>
  <c r="C199" i="20"/>
  <c r="D198" i="20"/>
  <c r="C198" i="20"/>
  <c r="D197" i="20"/>
  <c r="C197" i="20"/>
  <c r="D196" i="20"/>
  <c r="C196" i="20"/>
  <c r="D195" i="20"/>
  <c r="C195" i="20"/>
  <c r="D194" i="20"/>
  <c r="C194" i="20"/>
  <c r="D193" i="20"/>
  <c r="C193" i="20"/>
  <c r="D192" i="20"/>
  <c r="C192" i="20"/>
  <c r="D191" i="20"/>
  <c r="C191" i="20"/>
  <c r="D190" i="20"/>
  <c r="C190" i="20"/>
  <c r="D189" i="20"/>
  <c r="C189" i="20"/>
  <c r="D188" i="20"/>
  <c r="C188" i="20"/>
  <c r="D187" i="20"/>
  <c r="C187" i="20"/>
  <c r="D186" i="20"/>
  <c r="C186" i="20"/>
  <c r="D185" i="20"/>
  <c r="C185" i="20"/>
  <c r="D184" i="20"/>
  <c r="C184" i="20"/>
  <c r="D183" i="20"/>
  <c r="C183" i="20"/>
  <c r="D182" i="20"/>
  <c r="C182" i="20"/>
  <c r="D181" i="20"/>
  <c r="C181" i="20"/>
  <c r="D180" i="20"/>
  <c r="C180" i="20"/>
  <c r="D179" i="20"/>
  <c r="C179" i="20"/>
  <c r="D178" i="20"/>
  <c r="C178" i="20"/>
  <c r="D177" i="20"/>
  <c r="C177" i="20"/>
  <c r="D176" i="20"/>
  <c r="C176" i="20"/>
  <c r="D175" i="20"/>
  <c r="C175" i="20"/>
  <c r="D174" i="20"/>
  <c r="C174" i="20"/>
  <c r="D173" i="20"/>
  <c r="C173" i="20"/>
  <c r="D172" i="20"/>
  <c r="C172" i="20"/>
  <c r="D171" i="20"/>
  <c r="C171" i="20"/>
  <c r="D170" i="20"/>
  <c r="C170" i="20"/>
  <c r="D169" i="20"/>
  <c r="C169" i="20"/>
  <c r="D168" i="20"/>
  <c r="C168" i="20"/>
  <c r="D167" i="20"/>
  <c r="C167" i="20"/>
  <c r="D166" i="20"/>
  <c r="C166" i="20"/>
  <c r="D165" i="20"/>
  <c r="C165" i="20"/>
  <c r="D164" i="20"/>
  <c r="C164" i="20"/>
  <c r="D163" i="20"/>
  <c r="C163" i="20"/>
  <c r="D162" i="20"/>
  <c r="C162" i="20"/>
  <c r="D161" i="20"/>
  <c r="C161" i="20"/>
  <c r="D160" i="20"/>
  <c r="C160" i="20"/>
  <c r="D159" i="20"/>
  <c r="C159" i="20"/>
  <c r="D158" i="20"/>
  <c r="C158" i="20"/>
  <c r="D157" i="20"/>
  <c r="C157" i="20"/>
  <c r="D156" i="20"/>
  <c r="C156" i="20"/>
  <c r="D155" i="20"/>
  <c r="C155" i="20"/>
  <c r="D154" i="20"/>
  <c r="C154" i="20"/>
  <c r="D153" i="20"/>
  <c r="C153" i="20"/>
  <c r="D152" i="20"/>
  <c r="C152" i="20"/>
  <c r="D151" i="20"/>
  <c r="C151" i="20"/>
  <c r="D150" i="20"/>
  <c r="C150" i="20"/>
  <c r="D149" i="20"/>
  <c r="C149" i="20"/>
  <c r="D148" i="20"/>
  <c r="C148" i="20"/>
  <c r="D147" i="20"/>
  <c r="C147" i="20"/>
  <c r="D146" i="20"/>
  <c r="C146" i="20"/>
  <c r="D145" i="20"/>
  <c r="C145" i="20"/>
  <c r="D144" i="20"/>
  <c r="C144" i="20"/>
  <c r="D143" i="20"/>
  <c r="C143" i="20"/>
  <c r="D142" i="20"/>
  <c r="C142" i="20"/>
  <c r="D141" i="20"/>
  <c r="C141" i="20"/>
  <c r="D140" i="20"/>
  <c r="C140" i="20"/>
  <c r="D139" i="20"/>
  <c r="C139" i="20"/>
  <c r="D138" i="20"/>
  <c r="C138" i="20"/>
  <c r="D137" i="20"/>
  <c r="C137" i="20"/>
  <c r="D136" i="20"/>
  <c r="C136" i="20"/>
  <c r="D135" i="20"/>
  <c r="C135" i="20"/>
  <c r="D134" i="20"/>
  <c r="C134" i="20"/>
  <c r="D133" i="20"/>
  <c r="C133" i="20"/>
  <c r="D132" i="20"/>
  <c r="C132" i="20"/>
  <c r="D131" i="20"/>
  <c r="C131" i="20"/>
  <c r="D130" i="20"/>
  <c r="C130" i="20"/>
  <c r="D129" i="20"/>
  <c r="C129" i="20"/>
  <c r="D128" i="20"/>
  <c r="C128" i="20"/>
  <c r="D127" i="20"/>
  <c r="C127" i="20"/>
  <c r="D126" i="20"/>
  <c r="C126" i="20"/>
  <c r="D125" i="20"/>
  <c r="C125" i="20"/>
  <c r="D124" i="20"/>
  <c r="C124" i="20"/>
  <c r="D123" i="20"/>
  <c r="C123" i="20"/>
  <c r="D122" i="20"/>
  <c r="C122" i="20"/>
  <c r="D121" i="20"/>
  <c r="C121" i="20"/>
  <c r="D120" i="20"/>
  <c r="C120" i="20"/>
  <c r="D119" i="20"/>
  <c r="C119" i="20"/>
  <c r="D118" i="20"/>
  <c r="C118" i="20"/>
  <c r="D117" i="20"/>
  <c r="C117" i="20"/>
  <c r="D116" i="20"/>
  <c r="C116" i="20"/>
  <c r="D114" i="20"/>
  <c r="C114" i="20"/>
  <c r="D113" i="20"/>
  <c r="C113" i="20"/>
  <c r="D112" i="20"/>
  <c r="C112" i="20"/>
  <c r="D111" i="20"/>
  <c r="C111" i="20"/>
  <c r="D110" i="20"/>
  <c r="C110" i="20"/>
  <c r="D109" i="20"/>
  <c r="C109" i="20"/>
  <c r="D108" i="20"/>
  <c r="C108" i="20"/>
  <c r="D107" i="20"/>
  <c r="C107" i="20"/>
  <c r="D106" i="20"/>
  <c r="C106" i="20"/>
  <c r="D105" i="20"/>
  <c r="C105" i="20"/>
  <c r="D104" i="20"/>
  <c r="C104" i="20"/>
  <c r="D103" i="20"/>
  <c r="C103" i="20"/>
  <c r="D102" i="20"/>
  <c r="C102" i="20"/>
  <c r="D101" i="20"/>
  <c r="C101" i="20"/>
  <c r="D100" i="20"/>
  <c r="C100" i="20"/>
  <c r="D99" i="20"/>
  <c r="C99" i="20"/>
  <c r="D98" i="20"/>
  <c r="C98" i="20"/>
  <c r="D97" i="20"/>
  <c r="C97" i="20"/>
  <c r="D96" i="20"/>
  <c r="C96" i="20"/>
  <c r="D95" i="20"/>
  <c r="C95" i="20"/>
  <c r="D94" i="20"/>
  <c r="C94" i="20"/>
  <c r="D93" i="20"/>
  <c r="C93" i="20"/>
  <c r="D92" i="20"/>
  <c r="C92" i="20"/>
  <c r="D91" i="20"/>
  <c r="C91" i="20"/>
  <c r="D90" i="20"/>
  <c r="C90" i="20"/>
  <c r="D89" i="20"/>
  <c r="C89" i="20"/>
  <c r="D88" i="20"/>
  <c r="C88" i="20"/>
  <c r="D87" i="20"/>
  <c r="C87" i="20"/>
  <c r="D86" i="20"/>
  <c r="C86" i="20"/>
  <c r="D85" i="20"/>
  <c r="C85" i="20"/>
  <c r="D84" i="20"/>
  <c r="C84" i="20"/>
  <c r="D83" i="20"/>
  <c r="C83" i="20"/>
  <c r="D82" i="20"/>
  <c r="C82" i="20"/>
  <c r="D81" i="20"/>
  <c r="C81" i="20"/>
  <c r="D80" i="20"/>
  <c r="C80" i="20"/>
  <c r="D79" i="20"/>
  <c r="C79" i="20"/>
  <c r="D78" i="20"/>
  <c r="C78" i="20"/>
  <c r="D77" i="20"/>
  <c r="C77" i="20"/>
  <c r="D76" i="20"/>
  <c r="C76" i="20"/>
  <c r="D75" i="20"/>
  <c r="C75" i="20"/>
  <c r="D74" i="20"/>
  <c r="C74" i="20"/>
  <c r="D73" i="20"/>
  <c r="C73" i="20"/>
  <c r="D72" i="20"/>
  <c r="C72" i="20"/>
  <c r="D71" i="20"/>
  <c r="C71" i="20"/>
  <c r="D70" i="20"/>
  <c r="C70" i="20"/>
  <c r="D69" i="20"/>
  <c r="C69" i="20"/>
  <c r="D68" i="20"/>
  <c r="C68" i="20"/>
  <c r="D67" i="20"/>
  <c r="C67" i="20"/>
  <c r="D66" i="20"/>
  <c r="C66" i="20"/>
  <c r="D65" i="20"/>
  <c r="C65" i="20"/>
  <c r="D64" i="20"/>
  <c r="C64" i="20"/>
  <c r="C63" i="20"/>
  <c r="D63" i="20" s="1"/>
  <c r="C62" i="20"/>
  <c r="D62" i="20" s="1"/>
  <c r="C61" i="20"/>
  <c r="D61" i="20" s="1"/>
  <c r="C60" i="20"/>
  <c r="D60" i="20" s="1"/>
  <c r="C59" i="20"/>
  <c r="D59" i="20" s="1"/>
  <c r="C58" i="20"/>
  <c r="D58" i="20" s="1"/>
  <c r="C57" i="20"/>
  <c r="D57" i="20" s="1"/>
  <c r="C56" i="20"/>
  <c r="D56" i="20" s="1"/>
  <c r="C54" i="20"/>
  <c r="D54" i="20" s="1"/>
  <c r="C53" i="20"/>
  <c r="D53" i="20" s="1"/>
  <c r="C52" i="20"/>
  <c r="D52" i="20" s="1"/>
  <c r="C51" i="20"/>
  <c r="D51" i="20" s="1"/>
  <c r="C50" i="20"/>
  <c r="D50" i="20" s="1"/>
  <c r="C49" i="20"/>
  <c r="D49" i="20" s="1"/>
  <c r="C48" i="20"/>
  <c r="D48" i="20" s="1"/>
  <c r="C47" i="20"/>
  <c r="D47" i="20" s="1"/>
  <c r="C46" i="20"/>
  <c r="D46" i="20" s="1"/>
  <c r="C45" i="20"/>
  <c r="D45" i="20" s="1"/>
  <c r="C44" i="20"/>
  <c r="D44" i="20" s="1"/>
  <c r="C43" i="20"/>
  <c r="D43" i="20" s="1"/>
  <c r="C42" i="20"/>
  <c r="D42" i="20" s="1"/>
  <c r="C41" i="20"/>
  <c r="D41" i="20" s="1"/>
  <c r="C40" i="20"/>
  <c r="D40" i="20" s="1"/>
  <c r="C39" i="20"/>
  <c r="D39" i="20" s="1"/>
  <c r="C38" i="20"/>
  <c r="D38" i="20" s="1"/>
  <c r="C37" i="20"/>
  <c r="D37" i="20" s="1"/>
  <c r="C36" i="20"/>
  <c r="D36" i="20" s="1"/>
  <c r="C34" i="20"/>
  <c r="D34" i="20" s="1"/>
  <c r="C33" i="20"/>
  <c r="D33" i="20" s="1"/>
  <c r="C32" i="20"/>
  <c r="D32" i="20" s="1"/>
  <c r="C31" i="20"/>
  <c r="D31" i="20" s="1"/>
  <c r="C30" i="20"/>
  <c r="D30" i="20" s="1"/>
  <c r="C29" i="20"/>
  <c r="D29" i="20" s="1"/>
  <c r="C28" i="20"/>
  <c r="D28" i="20" s="1"/>
  <c r="C27" i="20"/>
  <c r="D27" i="20" s="1"/>
  <c r="C26" i="20"/>
  <c r="D26" i="20" s="1"/>
  <c r="C25" i="20"/>
  <c r="D25" i="20" s="1"/>
  <c r="C24" i="20"/>
  <c r="D24" i="20" s="1"/>
  <c r="C22" i="20"/>
  <c r="D22" i="20" s="1"/>
  <c r="C21" i="20"/>
  <c r="D21" i="20" s="1"/>
  <c r="C20" i="20"/>
  <c r="D20" i="20" s="1"/>
  <c r="C19" i="20"/>
  <c r="D19" i="20" s="1"/>
  <c r="C17" i="20"/>
  <c r="D17" i="20" s="1"/>
  <c r="C16" i="20"/>
  <c r="D16" i="20" s="1"/>
  <c r="C15" i="20"/>
  <c r="D15" i="20" s="1"/>
  <c r="C14" i="20"/>
  <c r="D14" i="20" s="1"/>
  <c r="C13" i="20"/>
  <c r="D13" i="20" s="1"/>
  <c r="C12" i="20"/>
  <c r="D12" i="20" s="1"/>
  <c r="C11" i="20"/>
  <c r="D11" i="20" s="1"/>
  <c r="C10" i="20"/>
  <c r="D10" i="20" s="1"/>
  <c r="C9" i="20"/>
  <c r="D9" i="20" s="1"/>
  <c r="C8" i="20"/>
  <c r="D8" i="20" s="1"/>
  <c r="C7" i="20"/>
  <c r="D7" i="20" s="1"/>
  <c r="C6" i="20"/>
  <c r="D6" i="20" s="1"/>
  <c r="D305" i="19"/>
  <c r="C305" i="19"/>
  <c r="D304" i="19"/>
  <c r="C304" i="19"/>
  <c r="D303" i="19"/>
  <c r="C303" i="19"/>
  <c r="D302" i="19"/>
  <c r="C302" i="19"/>
  <c r="D301" i="19"/>
  <c r="C301" i="19"/>
  <c r="D300" i="19"/>
  <c r="C300" i="19"/>
  <c r="D299" i="19"/>
  <c r="C299" i="19"/>
  <c r="D298" i="19"/>
  <c r="C298" i="19"/>
  <c r="D297" i="19"/>
  <c r="C297" i="19"/>
  <c r="D296" i="19"/>
  <c r="C296" i="19"/>
  <c r="D295" i="19"/>
  <c r="C295" i="19"/>
  <c r="D294" i="19"/>
  <c r="C294" i="19"/>
  <c r="D293" i="19"/>
  <c r="C293" i="19"/>
  <c r="D292" i="19"/>
  <c r="C292" i="19"/>
  <c r="D291" i="19"/>
  <c r="C291" i="19"/>
  <c r="D290" i="19"/>
  <c r="C290" i="19"/>
  <c r="D289" i="19"/>
  <c r="C289" i="19"/>
  <c r="D288" i="19"/>
  <c r="C288" i="19"/>
  <c r="D287" i="19"/>
  <c r="C287" i="19"/>
  <c r="D286" i="19"/>
  <c r="C286" i="19"/>
  <c r="D285" i="19"/>
  <c r="C285" i="19"/>
  <c r="D284" i="19"/>
  <c r="C284" i="19"/>
  <c r="D283" i="19"/>
  <c r="C283" i="19"/>
  <c r="D282" i="19"/>
  <c r="C282" i="19"/>
  <c r="D281" i="19"/>
  <c r="C281" i="19"/>
  <c r="D280" i="19"/>
  <c r="C280" i="19"/>
  <c r="D279" i="19"/>
  <c r="C279" i="19"/>
  <c r="D278" i="19"/>
  <c r="C278" i="19"/>
  <c r="D277" i="19"/>
  <c r="C277" i="19"/>
  <c r="D276" i="19"/>
  <c r="C276" i="19"/>
  <c r="D275" i="19"/>
  <c r="C275" i="19"/>
  <c r="D274" i="19"/>
  <c r="C274" i="19"/>
  <c r="D273" i="19"/>
  <c r="C273" i="19"/>
  <c r="D272" i="19"/>
  <c r="C272" i="19"/>
  <c r="D271" i="19"/>
  <c r="C271" i="19"/>
  <c r="D270" i="19"/>
  <c r="C270" i="19"/>
  <c r="D269" i="19"/>
  <c r="C269" i="19"/>
  <c r="D268" i="19"/>
  <c r="C268" i="19"/>
  <c r="D267" i="19"/>
  <c r="C267" i="19"/>
  <c r="D266" i="19"/>
  <c r="C266" i="19"/>
  <c r="D265" i="19"/>
  <c r="C265" i="19"/>
  <c r="D264" i="19"/>
  <c r="C264" i="19"/>
  <c r="D263" i="19"/>
  <c r="C263" i="19"/>
  <c r="D262" i="19"/>
  <c r="C262" i="19"/>
  <c r="D261" i="19"/>
  <c r="C261" i="19"/>
  <c r="D260" i="19"/>
  <c r="C260" i="19"/>
  <c r="D259" i="19"/>
  <c r="C259" i="19"/>
  <c r="D258" i="19"/>
  <c r="C258" i="19"/>
  <c r="D257" i="19"/>
  <c r="C257" i="19"/>
  <c r="D256" i="19"/>
  <c r="C256" i="19"/>
  <c r="D255" i="19"/>
  <c r="C255" i="19"/>
  <c r="D254" i="19"/>
  <c r="C254" i="19"/>
  <c r="D253" i="19"/>
  <c r="C253" i="19"/>
  <c r="D252" i="19"/>
  <c r="C252" i="19"/>
  <c r="D251" i="19"/>
  <c r="C251" i="19"/>
  <c r="D250" i="19"/>
  <c r="C250" i="19"/>
  <c r="D249" i="19"/>
  <c r="C249" i="19"/>
  <c r="D248" i="19"/>
  <c r="C248" i="19"/>
  <c r="D247" i="19"/>
  <c r="C247" i="19"/>
  <c r="D246" i="19"/>
  <c r="C246" i="19"/>
  <c r="D245" i="19"/>
  <c r="C245" i="19"/>
  <c r="D244" i="19"/>
  <c r="C244" i="19"/>
  <c r="D243" i="19"/>
  <c r="C243" i="19"/>
  <c r="D242" i="19"/>
  <c r="C242" i="19"/>
  <c r="D241" i="19"/>
  <c r="C241" i="19"/>
  <c r="D240" i="19"/>
  <c r="C240" i="19"/>
  <c r="D239" i="19"/>
  <c r="C239" i="19"/>
  <c r="D238" i="19"/>
  <c r="C238" i="19"/>
  <c r="D237" i="19"/>
  <c r="C237" i="19"/>
  <c r="D236" i="19"/>
  <c r="C236" i="19"/>
  <c r="D235" i="19"/>
  <c r="C235" i="19"/>
  <c r="D234" i="19"/>
  <c r="C234" i="19"/>
  <c r="D233" i="19"/>
  <c r="C233" i="19"/>
  <c r="D232" i="19"/>
  <c r="C232" i="19"/>
  <c r="D231" i="19"/>
  <c r="C231" i="19"/>
  <c r="D230" i="19"/>
  <c r="C230" i="19"/>
  <c r="D229" i="19"/>
  <c r="C229" i="19"/>
  <c r="D228" i="19"/>
  <c r="C228" i="19"/>
  <c r="D227" i="19"/>
  <c r="C227" i="19"/>
  <c r="D226" i="19"/>
  <c r="C226" i="19"/>
  <c r="D225" i="19"/>
  <c r="C225" i="19"/>
  <c r="D224" i="19"/>
  <c r="C224" i="19"/>
  <c r="D223" i="19"/>
  <c r="C223" i="19"/>
  <c r="D222" i="19"/>
  <c r="C222" i="19"/>
  <c r="D221" i="19"/>
  <c r="C221" i="19"/>
  <c r="D220" i="19"/>
  <c r="C220" i="19"/>
  <c r="D219" i="19"/>
  <c r="C219" i="19"/>
  <c r="D218" i="19"/>
  <c r="C218" i="19"/>
  <c r="D217" i="19"/>
  <c r="C217" i="19"/>
  <c r="D216" i="19"/>
  <c r="C216" i="19"/>
  <c r="D215" i="19"/>
  <c r="C215" i="19"/>
  <c r="D214" i="19"/>
  <c r="C214" i="19"/>
  <c r="D213" i="19"/>
  <c r="C213" i="19"/>
  <c r="D212" i="19"/>
  <c r="C212" i="19"/>
  <c r="D211" i="19"/>
  <c r="C211" i="19"/>
  <c r="D210" i="19"/>
  <c r="C210" i="19"/>
  <c r="D209" i="19"/>
  <c r="C209" i="19"/>
  <c r="D208" i="19"/>
  <c r="C208" i="19"/>
  <c r="D207" i="19"/>
  <c r="C207" i="19"/>
  <c r="D206" i="19"/>
  <c r="C206" i="19"/>
  <c r="D205" i="19"/>
  <c r="C205" i="19"/>
  <c r="D204" i="19"/>
  <c r="C204" i="19"/>
  <c r="D203" i="19"/>
  <c r="C203" i="19"/>
  <c r="D202" i="19"/>
  <c r="C202" i="19"/>
  <c r="D201" i="19"/>
  <c r="C201" i="19"/>
  <c r="D200" i="19"/>
  <c r="C200" i="19"/>
  <c r="D199" i="19"/>
  <c r="C199" i="19"/>
  <c r="D198" i="19"/>
  <c r="C198" i="19"/>
  <c r="D197" i="19"/>
  <c r="C197" i="19"/>
  <c r="D196" i="19"/>
  <c r="C196" i="19"/>
  <c r="D195" i="19"/>
  <c r="C195" i="19"/>
  <c r="D194" i="19"/>
  <c r="C194" i="19"/>
  <c r="D193" i="19"/>
  <c r="C193" i="19"/>
  <c r="D192" i="19"/>
  <c r="C192" i="19"/>
  <c r="D191" i="19"/>
  <c r="C191" i="19"/>
  <c r="D190" i="19"/>
  <c r="C190" i="19"/>
  <c r="D189" i="19"/>
  <c r="C189" i="19"/>
  <c r="D188" i="19"/>
  <c r="C188" i="19"/>
  <c r="D187" i="19"/>
  <c r="C187" i="19"/>
  <c r="D186" i="19"/>
  <c r="C186" i="19"/>
  <c r="D185" i="19"/>
  <c r="C185" i="19"/>
  <c r="D184" i="19"/>
  <c r="C184" i="19"/>
  <c r="D183" i="19"/>
  <c r="C183" i="19"/>
  <c r="D182" i="19"/>
  <c r="C182" i="19"/>
  <c r="D181" i="19"/>
  <c r="C181" i="19"/>
  <c r="D180" i="19"/>
  <c r="C180" i="19"/>
  <c r="D179" i="19"/>
  <c r="C179" i="19"/>
  <c r="D178" i="19"/>
  <c r="C178" i="19"/>
  <c r="D177" i="19"/>
  <c r="C177" i="19"/>
  <c r="D176" i="19"/>
  <c r="C176" i="19"/>
  <c r="D175" i="19"/>
  <c r="C175" i="19"/>
  <c r="D174" i="19"/>
  <c r="C174" i="19"/>
  <c r="D173" i="19"/>
  <c r="C173" i="19"/>
  <c r="D172" i="19"/>
  <c r="C172" i="19"/>
  <c r="D171" i="19"/>
  <c r="C171" i="19"/>
  <c r="D170" i="19"/>
  <c r="C170" i="19"/>
  <c r="D169" i="19"/>
  <c r="C169" i="19"/>
  <c r="D168" i="19"/>
  <c r="C168" i="19"/>
  <c r="D167" i="19"/>
  <c r="C167" i="19"/>
  <c r="D166" i="19"/>
  <c r="C166" i="19"/>
  <c r="D165" i="19"/>
  <c r="C165" i="19"/>
  <c r="D164" i="19"/>
  <c r="C164" i="19"/>
  <c r="D163" i="19"/>
  <c r="C163" i="19"/>
  <c r="D162" i="19"/>
  <c r="C162" i="19"/>
  <c r="D161" i="19"/>
  <c r="C161" i="19"/>
  <c r="D160" i="19"/>
  <c r="C160" i="19"/>
  <c r="D159" i="19"/>
  <c r="C159" i="19"/>
  <c r="D158" i="19"/>
  <c r="C158" i="19"/>
  <c r="D157" i="19"/>
  <c r="C157" i="19"/>
  <c r="D156" i="19"/>
  <c r="C156" i="19"/>
  <c r="D155" i="19"/>
  <c r="C155" i="19"/>
  <c r="D154" i="19"/>
  <c r="C154" i="19"/>
  <c r="D153" i="19"/>
  <c r="C153" i="19"/>
  <c r="D152" i="19"/>
  <c r="C152" i="19"/>
  <c r="D151" i="19"/>
  <c r="C151" i="19"/>
  <c r="D150" i="19"/>
  <c r="C150" i="19"/>
  <c r="D149" i="19"/>
  <c r="C149" i="19"/>
  <c r="D148" i="19"/>
  <c r="C148" i="19"/>
  <c r="D147" i="19"/>
  <c r="C147" i="19"/>
  <c r="D146" i="19"/>
  <c r="C146" i="19"/>
  <c r="D145" i="19"/>
  <c r="C145" i="19"/>
  <c r="D144" i="19"/>
  <c r="C144" i="19"/>
  <c r="D143" i="19"/>
  <c r="C143" i="19"/>
  <c r="D142" i="19"/>
  <c r="C142" i="19"/>
  <c r="D141" i="19"/>
  <c r="C141" i="19"/>
  <c r="D140" i="19"/>
  <c r="C140" i="19"/>
  <c r="D139" i="19"/>
  <c r="C139" i="19"/>
  <c r="D138" i="19"/>
  <c r="C138" i="19"/>
  <c r="D137" i="19"/>
  <c r="C137" i="19"/>
  <c r="D136" i="19"/>
  <c r="C136" i="19"/>
  <c r="D135" i="19"/>
  <c r="C135" i="19"/>
  <c r="D134" i="19"/>
  <c r="C134" i="19"/>
  <c r="D133" i="19"/>
  <c r="C133" i="19"/>
  <c r="D132" i="19"/>
  <c r="C132" i="19"/>
  <c r="D131" i="19"/>
  <c r="C131" i="19"/>
  <c r="D130" i="19"/>
  <c r="C130" i="19"/>
  <c r="D129" i="19"/>
  <c r="C129" i="19"/>
  <c r="D128" i="19"/>
  <c r="C128" i="19"/>
  <c r="D127" i="19"/>
  <c r="C127" i="19"/>
  <c r="D126" i="19"/>
  <c r="C126" i="19"/>
  <c r="D125" i="19"/>
  <c r="C125" i="19"/>
  <c r="D124" i="19"/>
  <c r="C124" i="19"/>
  <c r="D123" i="19"/>
  <c r="C123" i="19"/>
  <c r="D122" i="19"/>
  <c r="C122" i="19"/>
  <c r="D121" i="19"/>
  <c r="C121" i="19"/>
  <c r="D120" i="19"/>
  <c r="C120" i="19"/>
  <c r="D119" i="19"/>
  <c r="C119" i="19"/>
  <c r="D118" i="19"/>
  <c r="C118" i="19"/>
  <c r="D117" i="19"/>
  <c r="C117" i="19"/>
  <c r="D116" i="19"/>
  <c r="C116" i="19"/>
  <c r="D114" i="19"/>
  <c r="C114" i="19"/>
  <c r="D113" i="19"/>
  <c r="C113" i="19"/>
  <c r="D112" i="19"/>
  <c r="C112" i="19"/>
  <c r="D111" i="19"/>
  <c r="C111" i="19"/>
  <c r="D110" i="19"/>
  <c r="C110" i="19"/>
  <c r="D109" i="19"/>
  <c r="C109" i="19"/>
  <c r="D108" i="19"/>
  <c r="C108" i="19"/>
  <c r="D107" i="19"/>
  <c r="C107" i="19"/>
  <c r="D106" i="19"/>
  <c r="C106" i="19"/>
  <c r="D105" i="19"/>
  <c r="C105" i="19"/>
  <c r="D104" i="19"/>
  <c r="C104" i="19"/>
  <c r="D103" i="19"/>
  <c r="C103" i="19"/>
  <c r="D102" i="19"/>
  <c r="C102" i="19"/>
  <c r="D101" i="19"/>
  <c r="C101" i="19"/>
  <c r="D100" i="19"/>
  <c r="C100" i="19"/>
  <c r="D99" i="19"/>
  <c r="C99" i="19"/>
  <c r="D98" i="19"/>
  <c r="C98" i="19"/>
  <c r="D97" i="19"/>
  <c r="C97" i="19"/>
  <c r="D96" i="19"/>
  <c r="C96" i="19"/>
  <c r="D95" i="19"/>
  <c r="C95" i="19"/>
  <c r="D94" i="19"/>
  <c r="C94" i="19"/>
  <c r="D93" i="19"/>
  <c r="C93" i="19"/>
  <c r="D92" i="19"/>
  <c r="C92" i="19"/>
  <c r="D91" i="19"/>
  <c r="C91" i="19"/>
  <c r="D90" i="19"/>
  <c r="C90" i="19"/>
  <c r="D89" i="19"/>
  <c r="C89" i="19"/>
  <c r="D88" i="19"/>
  <c r="C88" i="19"/>
  <c r="D87" i="19"/>
  <c r="C87" i="19"/>
  <c r="D86" i="19"/>
  <c r="C86" i="19"/>
  <c r="D85" i="19"/>
  <c r="C85" i="19"/>
  <c r="D84" i="19"/>
  <c r="C84" i="19"/>
  <c r="D83" i="19"/>
  <c r="C83" i="19"/>
  <c r="D82" i="19"/>
  <c r="C82" i="19"/>
  <c r="D81" i="19"/>
  <c r="C81" i="19"/>
  <c r="D80" i="19"/>
  <c r="C80" i="19"/>
  <c r="D79" i="19"/>
  <c r="C79" i="19"/>
  <c r="D78" i="19"/>
  <c r="C78" i="19"/>
  <c r="D77" i="19"/>
  <c r="C77" i="19"/>
  <c r="D76" i="19"/>
  <c r="C76" i="19"/>
  <c r="D75" i="19"/>
  <c r="C75" i="19"/>
  <c r="D74" i="19"/>
  <c r="C74" i="19"/>
  <c r="D73" i="19"/>
  <c r="C73" i="19"/>
  <c r="D72" i="19"/>
  <c r="C72" i="19"/>
  <c r="D71" i="19"/>
  <c r="C71" i="19"/>
  <c r="D70" i="19"/>
  <c r="C70" i="19"/>
  <c r="D69" i="19"/>
  <c r="C69" i="19"/>
  <c r="D68" i="19"/>
  <c r="C68" i="19"/>
  <c r="D67" i="19"/>
  <c r="C67" i="19"/>
  <c r="D66" i="19"/>
  <c r="C66" i="19"/>
  <c r="D65" i="19"/>
  <c r="C65" i="19"/>
  <c r="D64" i="19"/>
  <c r="C64" i="19"/>
  <c r="D63" i="19"/>
  <c r="C63" i="19"/>
  <c r="D62" i="19"/>
  <c r="C61" i="19"/>
  <c r="D61" i="19" s="1"/>
  <c r="C60" i="19"/>
  <c r="D60" i="19" s="1"/>
  <c r="C59" i="19"/>
  <c r="D59" i="19" s="1"/>
  <c r="C58" i="19"/>
  <c r="D58" i="19" s="1"/>
  <c r="C57" i="19"/>
  <c r="D57" i="19" s="1"/>
  <c r="C56" i="19"/>
  <c r="D56" i="19" s="1"/>
  <c r="C55" i="19"/>
  <c r="D55" i="19" s="1"/>
  <c r="C54" i="19"/>
  <c r="D54" i="19" s="1"/>
  <c r="C53" i="19"/>
  <c r="D53" i="19" s="1"/>
  <c r="C52" i="19"/>
  <c r="D52" i="19" s="1"/>
  <c r="C51" i="19"/>
  <c r="D51" i="19" s="1"/>
  <c r="C50" i="19"/>
  <c r="D50" i="19" s="1"/>
  <c r="C48" i="19"/>
  <c r="D48" i="19" s="1"/>
  <c r="C47" i="19"/>
  <c r="D47" i="19" s="1"/>
  <c r="C46" i="19"/>
  <c r="D46" i="19" s="1"/>
  <c r="C45" i="19"/>
  <c r="D45" i="19" s="1"/>
  <c r="C44" i="19"/>
  <c r="D44" i="19" s="1"/>
  <c r="C43" i="19"/>
  <c r="D43" i="19" s="1"/>
  <c r="C42" i="19"/>
  <c r="D42" i="19" s="1"/>
  <c r="C41" i="19"/>
  <c r="D41" i="19" s="1"/>
  <c r="C40" i="19"/>
  <c r="D40" i="19" s="1"/>
  <c r="C39" i="19"/>
  <c r="D39" i="19" s="1"/>
  <c r="C38" i="19"/>
  <c r="D38" i="19" s="1"/>
  <c r="C37" i="19"/>
  <c r="D37" i="19" s="1"/>
  <c r="C36" i="19"/>
  <c r="D36" i="19" s="1"/>
  <c r="C35" i="19"/>
  <c r="D35" i="19" s="1"/>
  <c r="C34" i="19"/>
  <c r="D34" i="19" s="1"/>
  <c r="C33" i="19"/>
  <c r="D33" i="19" s="1"/>
  <c r="C32" i="19"/>
  <c r="D32" i="19" s="1"/>
  <c r="C31" i="19"/>
  <c r="D31" i="19" s="1"/>
  <c r="C30" i="19"/>
  <c r="D30" i="19" s="1"/>
  <c r="C29" i="19"/>
  <c r="D29" i="19" s="1"/>
  <c r="C28" i="19"/>
  <c r="D28" i="19" s="1"/>
  <c r="C27" i="19"/>
  <c r="D27" i="19" s="1"/>
  <c r="C26" i="19"/>
  <c r="D26" i="19" s="1"/>
  <c r="C25" i="19"/>
  <c r="D25" i="19" s="1"/>
  <c r="C24" i="19"/>
  <c r="D24" i="19" s="1"/>
  <c r="C23" i="19"/>
  <c r="D23" i="19" s="1"/>
  <c r="C22" i="19"/>
  <c r="D22" i="19" s="1"/>
  <c r="C21" i="19"/>
  <c r="D21" i="19" s="1"/>
  <c r="C20" i="19"/>
  <c r="D20" i="19" s="1"/>
  <c r="C19" i="19"/>
  <c r="D19" i="19" s="1"/>
  <c r="C18" i="19"/>
  <c r="D18" i="19" s="1"/>
  <c r="C17" i="19"/>
  <c r="D17" i="19" s="1"/>
  <c r="C16" i="19"/>
  <c r="D16" i="19" s="1"/>
  <c r="C15" i="19"/>
  <c r="D15" i="19" s="1"/>
  <c r="C14" i="19"/>
  <c r="D14" i="19" s="1"/>
  <c r="C13" i="19"/>
  <c r="D13" i="19" s="1"/>
  <c r="C12" i="19"/>
  <c r="D12" i="19" s="1"/>
  <c r="C11" i="19"/>
  <c r="D11" i="19" s="1"/>
  <c r="C10" i="19"/>
  <c r="D10" i="19" s="1"/>
  <c r="C9" i="19"/>
  <c r="D9" i="19" s="1"/>
  <c r="C8" i="19"/>
  <c r="D8" i="19" s="1"/>
  <c r="C7" i="19"/>
  <c r="D7" i="19" s="1"/>
  <c r="D6" i="19"/>
  <c r="C6" i="19"/>
  <c r="D305" i="18"/>
  <c r="C305" i="18"/>
  <c r="D304" i="18"/>
  <c r="C304" i="18"/>
  <c r="D303" i="18"/>
  <c r="C303" i="18"/>
  <c r="D302" i="18"/>
  <c r="C302" i="18"/>
  <c r="D301" i="18"/>
  <c r="C301" i="18"/>
  <c r="D300" i="18"/>
  <c r="C300" i="18"/>
  <c r="D299" i="18"/>
  <c r="C299" i="18"/>
  <c r="D298" i="18"/>
  <c r="C298" i="18"/>
  <c r="D297" i="18"/>
  <c r="C297" i="18"/>
  <c r="D296" i="18"/>
  <c r="C296" i="18"/>
  <c r="D295" i="18"/>
  <c r="C295" i="18"/>
  <c r="D294" i="18"/>
  <c r="C294" i="18"/>
  <c r="D293" i="18"/>
  <c r="C293" i="18"/>
  <c r="D292" i="18"/>
  <c r="C292" i="18"/>
  <c r="D291" i="18"/>
  <c r="C291" i="18"/>
  <c r="D290" i="18"/>
  <c r="C290" i="18"/>
  <c r="D289" i="18"/>
  <c r="C289" i="18"/>
  <c r="D288" i="18"/>
  <c r="C288" i="18"/>
  <c r="D287" i="18"/>
  <c r="C287" i="18"/>
  <c r="D286" i="18"/>
  <c r="C286" i="18"/>
  <c r="D285" i="18"/>
  <c r="C285" i="18"/>
  <c r="D284" i="18"/>
  <c r="C284" i="18"/>
  <c r="D283" i="18"/>
  <c r="C283" i="18"/>
  <c r="D282" i="18"/>
  <c r="C282" i="18"/>
  <c r="D281" i="18"/>
  <c r="C281" i="18"/>
  <c r="D280" i="18"/>
  <c r="C280" i="18"/>
  <c r="D279" i="18"/>
  <c r="C279" i="18"/>
  <c r="D278" i="18"/>
  <c r="C278" i="18"/>
  <c r="D277" i="18"/>
  <c r="C277" i="18"/>
  <c r="D276" i="18"/>
  <c r="C276" i="18"/>
  <c r="D275" i="18"/>
  <c r="C275" i="18"/>
  <c r="D274" i="18"/>
  <c r="C274" i="18"/>
  <c r="D273" i="18"/>
  <c r="C273" i="18"/>
  <c r="D272" i="18"/>
  <c r="C272" i="18"/>
  <c r="D271" i="18"/>
  <c r="C271" i="18"/>
  <c r="D270" i="18"/>
  <c r="C270" i="18"/>
  <c r="D269" i="18"/>
  <c r="C269" i="18"/>
  <c r="D268" i="18"/>
  <c r="C268" i="18"/>
  <c r="D267" i="18"/>
  <c r="C267" i="18"/>
  <c r="D266" i="18"/>
  <c r="C266" i="18"/>
  <c r="D265" i="18"/>
  <c r="C265" i="18"/>
  <c r="D264" i="18"/>
  <c r="C264" i="18"/>
  <c r="D263" i="18"/>
  <c r="C263" i="18"/>
  <c r="D262" i="18"/>
  <c r="C262" i="18"/>
  <c r="D261" i="18"/>
  <c r="C261" i="18"/>
  <c r="D260" i="18"/>
  <c r="C260" i="18"/>
  <c r="D259" i="18"/>
  <c r="C259" i="18"/>
  <c r="D258" i="18"/>
  <c r="C258" i="18"/>
  <c r="D257" i="18"/>
  <c r="C257" i="18"/>
  <c r="D256" i="18"/>
  <c r="C256" i="18"/>
  <c r="D255" i="18"/>
  <c r="C255" i="18"/>
  <c r="D254" i="18"/>
  <c r="C254" i="18"/>
  <c r="D253" i="18"/>
  <c r="C253" i="18"/>
  <c r="D252" i="18"/>
  <c r="C252" i="18"/>
  <c r="D251" i="18"/>
  <c r="C251" i="18"/>
  <c r="D250" i="18"/>
  <c r="C250" i="18"/>
  <c r="D249" i="18"/>
  <c r="C249" i="18"/>
  <c r="D248" i="18"/>
  <c r="C248" i="18"/>
  <c r="D247" i="18"/>
  <c r="C247" i="18"/>
  <c r="D246" i="18"/>
  <c r="C246" i="18"/>
  <c r="D245" i="18"/>
  <c r="C245" i="18"/>
  <c r="D244" i="18"/>
  <c r="C244" i="18"/>
  <c r="D243" i="18"/>
  <c r="C243" i="18"/>
  <c r="D242" i="18"/>
  <c r="C242" i="18"/>
  <c r="D241" i="18"/>
  <c r="C241" i="18"/>
  <c r="D240" i="18"/>
  <c r="C240" i="18"/>
  <c r="D239" i="18"/>
  <c r="C239" i="18"/>
  <c r="D238" i="18"/>
  <c r="C238" i="18"/>
  <c r="D237" i="18"/>
  <c r="C237" i="18"/>
  <c r="D236" i="18"/>
  <c r="C236" i="18"/>
  <c r="D235" i="18"/>
  <c r="C235" i="18"/>
  <c r="D234" i="18"/>
  <c r="C234" i="18"/>
  <c r="D233" i="18"/>
  <c r="C233" i="18"/>
  <c r="D232" i="18"/>
  <c r="C232" i="18"/>
  <c r="D231" i="18"/>
  <c r="C231" i="18"/>
  <c r="D230" i="18"/>
  <c r="C230" i="18"/>
  <c r="D229" i="18"/>
  <c r="C229" i="18"/>
  <c r="D228" i="18"/>
  <c r="C228" i="18"/>
  <c r="D227" i="18"/>
  <c r="C227" i="18"/>
  <c r="D226" i="18"/>
  <c r="C226" i="18"/>
  <c r="D225" i="18"/>
  <c r="C225" i="18"/>
  <c r="D224" i="18"/>
  <c r="C224" i="18"/>
  <c r="D223" i="18"/>
  <c r="C223" i="18"/>
  <c r="D222" i="18"/>
  <c r="C222" i="18"/>
  <c r="D221" i="18"/>
  <c r="C221" i="18"/>
  <c r="D220" i="18"/>
  <c r="C220" i="18"/>
  <c r="D219" i="18"/>
  <c r="C219" i="18"/>
  <c r="D218" i="18"/>
  <c r="C218" i="18"/>
  <c r="D217" i="18"/>
  <c r="C217" i="18"/>
  <c r="D216" i="18"/>
  <c r="C216" i="18"/>
  <c r="D215" i="18"/>
  <c r="C215" i="18"/>
  <c r="D214" i="18"/>
  <c r="C214" i="18"/>
  <c r="D213" i="18"/>
  <c r="C213" i="18"/>
  <c r="D212" i="18"/>
  <c r="C212" i="18"/>
  <c r="D211" i="18"/>
  <c r="C211" i="18"/>
  <c r="D210" i="18"/>
  <c r="C210" i="18"/>
  <c r="D209" i="18"/>
  <c r="C209" i="18"/>
  <c r="D208" i="18"/>
  <c r="C208" i="18"/>
  <c r="D207" i="18"/>
  <c r="C207" i="18"/>
  <c r="D206" i="18"/>
  <c r="C206" i="18"/>
  <c r="D205" i="18"/>
  <c r="C205" i="18"/>
  <c r="D204" i="18"/>
  <c r="C204" i="18"/>
  <c r="D203" i="18"/>
  <c r="C203" i="18"/>
  <c r="D202" i="18"/>
  <c r="C202" i="18"/>
  <c r="D201" i="18"/>
  <c r="C201" i="18"/>
  <c r="D200" i="18"/>
  <c r="C200" i="18"/>
  <c r="D199" i="18"/>
  <c r="C199" i="18"/>
  <c r="D198" i="18"/>
  <c r="C198" i="18"/>
  <c r="D197" i="18"/>
  <c r="C197" i="18"/>
  <c r="D196" i="18"/>
  <c r="C196" i="18"/>
  <c r="D195" i="18"/>
  <c r="C195" i="18"/>
  <c r="D194" i="18"/>
  <c r="C194" i="18"/>
  <c r="D193" i="18"/>
  <c r="C193" i="18"/>
  <c r="D192" i="18"/>
  <c r="C192" i="18"/>
  <c r="D191" i="18"/>
  <c r="C191" i="18"/>
  <c r="D190" i="18"/>
  <c r="C190" i="18"/>
  <c r="D189" i="18"/>
  <c r="C189" i="18"/>
  <c r="D188" i="18"/>
  <c r="C188" i="18"/>
  <c r="D187" i="18"/>
  <c r="C187" i="18"/>
  <c r="D186" i="18"/>
  <c r="C186" i="18"/>
  <c r="D185" i="18"/>
  <c r="C185" i="18"/>
  <c r="D184" i="18"/>
  <c r="C184" i="18"/>
  <c r="D183" i="18"/>
  <c r="C183" i="18"/>
  <c r="D182" i="18"/>
  <c r="C182" i="18"/>
  <c r="D181" i="18"/>
  <c r="C181" i="18"/>
  <c r="D180" i="18"/>
  <c r="C180" i="18"/>
  <c r="D179" i="18"/>
  <c r="C179" i="18"/>
  <c r="D178" i="18"/>
  <c r="C178" i="18"/>
  <c r="D177" i="18"/>
  <c r="C177" i="18"/>
  <c r="D176" i="18"/>
  <c r="C176" i="18"/>
  <c r="D175" i="18"/>
  <c r="C175" i="18"/>
  <c r="D174" i="18"/>
  <c r="C174" i="18"/>
  <c r="D173" i="18"/>
  <c r="C173" i="18"/>
  <c r="D172" i="18"/>
  <c r="C172" i="18"/>
  <c r="D171" i="18"/>
  <c r="C171" i="18"/>
  <c r="D170" i="18"/>
  <c r="C170" i="18"/>
  <c r="D169" i="18"/>
  <c r="C169" i="18"/>
  <c r="D168" i="18"/>
  <c r="C168" i="18"/>
  <c r="D167" i="18"/>
  <c r="C167" i="18"/>
  <c r="D166" i="18"/>
  <c r="C166" i="18"/>
  <c r="D165" i="18"/>
  <c r="C165" i="18"/>
  <c r="D164" i="18"/>
  <c r="C164" i="18"/>
  <c r="D163" i="18"/>
  <c r="C163" i="18"/>
  <c r="D162" i="18"/>
  <c r="C162" i="18"/>
  <c r="D161" i="18"/>
  <c r="C161" i="18"/>
  <c r="D160" i="18"/>
  <c r="C160" i="18"/>
  <c r="D159" i="18"/>
  <c r="C159" i="18"/>
  <c r="D158" i="18"/>
  <c r="C158" i="18"/>
  <c r="D157" i="18"/>
  <c r="C157" i="18"/>
  <c r="D156" i="18"/>
  <c r="C156" i="18"/>
  <c r="D155" i="18"/>
  <c r="C155" i="18"/>
  <c r="D154" i="18"/>
  <c r="C154" i="18"/>
  <c r="D153" i="18"/>
  <c r="C153" i="18"/>
  <c r="D152" i="18"/>
  <c r="C152" i="18"/>
  <c r="D151" i="18"/>
  <c r="C151" i="18"/>
  <c r="D150" i="18"/>
  <c r="C150" i="18"/>
  <c r="D149" i="18"/>
  <c r="C149" i="18"/>
  <c r="D148" i="18"/>
  <c r="C148" i="18"/>
  <c r="D147" i="18"/>
  <c r="C147" i="18"/>
  <c r="D146" i="18"/>
  <c r="C146" i="18"/>
  <c r="D145" i="18"/>
  <c r="C145" i="18"/>
  <c r="D144" i="18"/>
  <c r="C144" i="18"/>
  <c r="D143" i="18"/>
  <c r="C143" i="18"/>
  <c r="D142" i="18"/>
  <c r="C142" i="18"/>
  <c r="D141" i="18"/>
  <c r="C141" i="18"/>
  <c r="D140" i="18"/>
  <c r="C140" i="18"/>
  <c r="D139" i="18"/>
  <c r="C139" i="18"/>
  <c r="D138" i="18"/>
  <c r="C138" i="18"/>
  <c r="D137" i="18"/>
  <c r="C137" i="18"/>
  <c r="D136" i="18"/>
  <c r="C136" i="18"/>
  <c r="D135" i="18"/>
  <c r="C135" i="18"/>
  <c r="D134" i="18"/>
  <c r="C134" i="18"/>
  <c r="D133" i="18"/>
  <c r="C133" i="18"/>
  <c r="D132" i="18"/>
  <c r="C132" i="18"/>
  <c r="D131" i="18"/>
  <c r="C131" i="18"/>
  <c r="D130" i="18"/>
  <c r="C130" i="18"/>
  <c r="D129" i="18"/>
  <c r="C129" i="18"/>
  <c r="D128" i="18"/>
  <c r="C128" i="18"/>
  <c r="D127" i="18"/>
  <c r="C127" i="18"/>
  <c r="D126" i="18"/>
  <c r="C126" i="18"/>
  <c r="D125" i="18"/>
  <c r="C125" i="18"/>
  <c r="D124" i="18"/>
  <c r="C124" i="18"/>
  <c r="D123" i="18"/>
  <c r="C123" i="18"/>
  <c r="D122" i="18"/>
  <c r="C122" i="18"/>
  <c r="D121" i="18"/>
  <c r="C121" i="18"/>
  <c r="D120" i="18"/>
  <c r="C120" i="18"/>
  <c r="D119" i="18"/>
  <c r="C119" i="18"/>
  <c r="D118" i="18"/>
  <c r="C118" i="18"/>
  <c r="D117" i="18"/>
  <c r="C117" i="18"/>
  <c r="D116" i="18"/>
  <c r="C116" i="18"/>
  <c r="D114" i="18"/>
  <c r="C114" i="18"/>
  <c r="D113" i="18"/>
  <c r="C113" i="18"/>
  <c r="D112" i="18"/>
  <c r="C112" i="18"/>
  <c r="D111" i="18"/>
  <c r="C111" i="18"/>
  <c r="D110" i="18"/>
  <c r="C110" i="18"/>
  <c r="D109" i="18"/>
  <c r="C109" i="18"/>
  <c r="D108" i="18"/>
  <c r="C108" i="18"/>
  <c r="D107" i="18"/>
  <c r="C107" i="18"/>
  <c r="D106" i="18"/>
  <c r="C106" i="18"/>
  <c r="D105" i="18"/>
  <c r="C105" i="18"/>
  <c r="D104" i="18"/>
  <c r="C104" i="18"/>
  <c r="D103" i="18"/>
  <c r="C103" i="18"/>
  <c r="D102" i="18"/>
  <c r="C102" i="18"/>
  <c r="D101" i="18"/>
  <c r="C101" i="18"/>
  <c r="D100" i="18"/>
  <c r="C100" i="18"/>
  <c r="D99" i="18"/>
  <c r="C99" i="18"/>
  <c r="D98" i="18"/>
  <c r="C98" i="18"/>
  <c r="D97" i="18"/>
  <c r="C97" i="18"/>
  <c r="D96" i="18"/>
  <c r="C96" i="18"/>
  <c r="D95" i="18"/>
  <c r="C95" i="18"/>
  <c r="D94" i="18"/>
  <c r="C94" i="18"/>
  <c r="D93" i="18"/>
  <c r="C93" i="18"/>
  <c r="D92" i="18"/>
  <c r="C92" i="18"/>
  <c r="D91" i="18"/>
  <c r="C91" i="18"/>
  <c r="D90" i="18"/>
  <c r="C90" i="18"/>
  <c r="D89" i="18"/>
  <c r="C89" i="18"/>
  <c r="D88" i="18"/>
  <c r="C88" i="18"/>
  <c r="D87" i="18"/>
  <c r="C87" i="18"/>
  <c r="D86" i="18"/>
  <c r="C86" i="18"/>
  <c r="D85" i="18"/>
  <c r="C85" i="18"/>
  <c r="D84" i="18"/>
  <c r="C84" i="18"/>
  <c r="D83" i="18"/>
  <c r="C83" i="18"/>
  <c r="D82" i="18"/>
  <c r="C82" i="18"/>
  <c r="D81" i="18"/>
  <c r="C81" i="18"/>
  <c r="D80" i="18"/>
  <c r="C80" i="18"/>
  <c r="D79" i="18"/>
  <c r="C79" i="18"/>
  <c r="D78" i="18"/>
  <c r="C78" i="18"/>
  <c r="D77" i="18"/>
  <c r="C77" i="18"/>
  <c r="D76" i="18"/>
  <c r="C76" i="18"/>
  <c r="D75" i="18"/>
  <c r="C75" i="18"/>
  <c r="D74" i="18"/>
  <c r="C74" i="18"/>
  <c r="D73" i="18"/>
  <c r="C73" i="18"/>
  <c r="D72" i="18"/>
  <c r="C72" i="18"/>
  <c r="D71" i="18"/>
  <c r="C71" i="18"/>
  <c r="D70" i="18"/>
  <c r="C70" i="18"/>
  <c r="D69" i="18"/>
  <c r="C69" i="18"/>
  <c r="D68" i="18"/>
  <c r="C68" i="18"/>
  <c r="D67" i="18"/>
  <c r="C67" i="18"/>
  <c r="D66" i="18"/>
  <c r="C66" i="18"/>
  <c r="D65" i="18"/>
  <c r="C65" i="18"/>
  <c r="D64" i="18"/>
  <c r="C64" i="18"/>
  <c r="D63" i="18"/>
  <c r="C63" i="18"/>
  <c r="D62" i="18"/>
  <c r="C62" i="18"/>
  <c r="D61" i="18"/>
  <c r="C61" i="18"/>
  <c r="D60" i="18"/>
  <c r="C60" i="18"/>
  <c r="C59" i="18"/>
  <c r="D59" i="18" s="1"/>
  <c r="C58" i="18"/>
  <c r="D58" i="18" s="1"/>
  <c r="C57" i="18"/>
  <c r="D57" i="18" s="1"/>
  <c r="C56" i="18"/>
  <c r="D56" i="18" s="1"/>
  <c r="C55" i="18"/>
  <c r="D55" i="18" s="1"/>
  <c r="C54" i="18"/>
  <c r="D54" i="18" s="1"/>
  <c r="C53" i="18"/>
  <c r="D53" i="18" s="1"/>
  <c r="C52" i="18"/>
  <c r="D52" i="18" s="1"/>
  <c r="C51" i="18"/>
  <c r="D51" i="18" s="1"/>
  <c r="C50" i="18"/>
  <c r="D50" i="18" s="1"/>
  <c r="C49" i="18"/>
  <c r="D49" i="18" s="1"/>
  <c r="C48" i="18"/>
  <c r="D48" i="18" s="1"/>
  <c r="C47" i="18"/>
  <c r="D47" i="18" s="1"/>
  <c r="C46" i="18"/>
  <c r="D46" i="18" s="1"/>
  <c r="C45" i="18"/>
  <c r="D45" i="18" s="1"/>
  <c r="C44" i="18"/>
  <c r="D44" i="18" s="1"/>
  <c r="C43" i="18"/>
  <c r="D43" i="18" s="1"/>
  <c r="C42" i="18"/>
  <c r="D42" i="18" s="1"/>
  <c r="C41" i="18"/>
  <c r="D41" i="18" s="1"/>
  <c r="C40" i="18"/>
  <c r="D40" i="18" s="1"/>
  <c r="C39" i="18"/>
  <c r="D39" i="18" s="1"/>
  <c r="C38" i="18"/>
  <c r="D38" i="18" s="1"/>
  <c r="C37" i="18"/>
  <c r="D37" i="18" s="1"/>
  <c r="C36" i="18"/>
  <c r="D36" i="18" s="1"/>
  <c r="C34" i="18"/>
  <c r="D34" i="18" s="1"/>
  <c r="C33" i="18"/>
  <c r="D33" i="18" s="1"/>
  <c r="C32" i="18"/>
  <c r="D32" i="18" s="1"/>
  <c r="C31" i="18"/>
  <c r="D31" i="18" s="1"/>
  <c r="C30" i="18"/>
  <c r="D30" i="18" s="1"/>
  <c r="C29" i="18"/>
  <c r="D29" i="18" s="1"/>
  <c r="C28" i="18"/>
  <c r="D28" i="18" s="1"/>
  <c r="C27" i="18"/>
  <c r="D27" i="18" s="1"/>
  <c r="C26" i="18"/>
  <c r="D26" i="18" s="1"/>
  <c r="C25" i="18"/>
  <c r="D25" i="18" s="1"/>
  <c r="C24" i="18"/>
  <c r="D24" i="18" s="1"/>
  <c r="C23" i="18"/>
  <c r="D23" i="18" s="1"/>
  <c r="C22" i="18"/>
  <c r="D22" i="18" s="1"/>
  <c r="C21" i="18"/>
  <c r="D21" i="18" s="1"/>
  <c r="C20" i="18"/>
  <c r="D20" i="18" s="1"/>
  <c r="C19" i="18"/>
  <c r="D19" i="18" s="1"/>
  <c r="C18" i="18"/>
  <c r="D18" i="18" s="1"/>
  <c r="C17" i="18"/>
  <c r="D17" i="18" s="1"/>
  <c r="C16" i="18"/>
  <c r="D16" i="18" s="1"/>
  <c r="C15" i="18"/>
  <c r="D15" i="18" s="1"/>
  <c r="C14" i="18"/>
  <c r="D14" i="18" s="1"/>
  <c r="C13" i="18"/>
  <c r="D13" i="18" s="1"/>
  <c r="C12" i="18"/>
  <c r="D12" i="18" s="1"/>
  <c r="C11" i="18"/>
  <c r="D11" i="18" s="1"/>
  <c r="C10" i="18"/>
  <c r="D10" i="18" s="1"/>
  <c r="C9" i="18"/>
  <c r="D9" i="18" s="1"/>
  <c r="C8" i="18"/>
  <c r="D8" i="18" s="1"/>
  <c r="C7" i="18"/>
  <c r="D7" i="18" s="1"/>
  <c r="C6" i="18"/>
  <c r="D6" i="18" s="1"/>
  <c r="D305" i="17"/>
  <c r="C305" i="17"/>
  <c r="D304" i="17"/>
  <c r="C304" i="17"/>
  <c r="D303" i="17"/>
  <c r="C303" i="17"/>
  <c r="D302" i="17"/>
  <c r="C302" i="17"/>
  <c r="D301" i="17"/>
  <c r="C301" i="17"/>
  <c r="D300" i="17"/>
  <c r="C300" i="17"/>
  <c r="D299" i="17"/>
  <c r="C299" i="17"/>
  <c r="D298" i="17"/>
  <c r="C298" i="17"/>
  <c r="D297" i="17"/>
  <c r="C297" i="17"/>
  <c r="D296" i="17"/>
  <c r="C296" i="17"/>
  <c r="D295" i="17"/>
  <c r="C295" i="17"/>
  <c r="D294" i="17"/>
  <c r="C294" i="17"/>
  <c r="D293" i="17"/>
  <c r="C293" i="17"/>
  <c r="D292" i="17"/>
  <c r="C292" i="17"/>
  <c r="D291" i="17"/>
  <c r="C291" i="17"/>
  <c r="D290" i="17"/>
  <c r="C290" i="17"/>
  <c r="D289" i="17"/>
  <c r="C289" i="17"/>
  <c r="D288" i="17"/>
  <c r="C288" i="17"/>
  <c r="D287" i="17"/>
  <c r="C287" i="17"/>
  <c r="D286" i="17"/>
  <c r="C286" i="17"/>
  <c r="D285" i="17"/>
  <c r="C285" i="17"/>
  <c r="D284" i="17"/>
  <c r="C284" i="17"/>
  <c r="D283" i="17"/>
  <c r="C283" i="17"/>
  <c r="D282" i="17"/>
  <c r="C282" i="17"/>
  <c r="D281" i="17"/>
  <c r="C281" i="17"/>
  <c r="D280" i="17"/>
  <c r="C280" i="17"/>
  <c r="D279" i="17"/>
  <c r="C279" i="17"/>
  <c r="D278" i="17"/>
  <c r="C278" i="17"/>
  <c r="D277" i="17"/>
  <c r="C277" i="17"/>
  <c r="D276" i="17"/>
  <c r="C276" i="17"/>
  <c r="D275" i="17"/>
  <c r="C275" i="17"/>
  <c r="D274" i="17"/>
  <c r="C274" i="17"/>
  <c r="D273" i="17"/>
  <c r="C273" i="17"/>
  <c r="D272" i="17"/>
  <c r="C272" i="17"/>
  <c r="D271" i="17"/>
  <c r="C271" i="17"/>
  <c r="D270" i="17"/>
  <c r="C270" i="17"/>
  <c r="D269" i="17"/>
  <c r="C269" i="17"/>
  <c r="D268" i="17"/>
  <c r="C268" i="17"/>
  <c r="D267" i="17"/>
  <c r="C267" i="17"/>
  <c r="D266" i="17"/>
  <c r="C266" i="17"/>
  <c r="D265" i="17"/>
  <c r="C265" i="17"/>
  <c r="D264" i="17"/>
  <c r="C264" i="17"/>
  <c r="D263" i="17"/>
  <c r="C263" i="17"/>
  <c r="D262" i="17"/>
  <c r="C262" i="17"/>
  <c r="D261" i="17"/>
  <c r="C261" i="17"/>
  <c r="D260" i="17"/>
  <c r="C260" i="17"/>
  <c r="D259" i="17"/>
  <c r="C259" i="17"/>
  <c r="D258" i="17"/>
  <c r="C258" i="17"/>
  <c r="D257" i="17"/>
  <c r="C257" i="17"/>
  <c r="D256" i="17"/>
  <c r="C256" i="17"/>
  <c r="D255" i="17"/>
  <c r="C255" i="17"/>
  <c r="D254" i="17"/>
  <c r="C254" i="17"/>
  <c r="D253" i="17"/>
  <c r="C253" i="17"/>
  <c r="D252" i="17"/>
  <c r="C252" i="17"/>
  <c r="D251" i="17"/>
  <c r="C251" i="17"/>
  <c r="D250" i="17"/>
  <c r="C250" i="17"/>
  <c r="D249" i="17"/>
  <c r="C249" i="17"/>
  <c r="D248" i="17"/>
  <c r="C248" i="17"/>
  <c r="D247" i="17"/>
  <c r="C247" i="17"/>
  <c r="D246" i="17"/>
  <c r="C246" i="17"/>
  <c r="D245" i="17"/>
  <c r="C245" i="17"/>
  <c r="D244" i="17"/>
  <c r="C244" i="17"/>
  <c r="D243" i="17"/>
  <c r="C243" i="17"/>
  <c r="D242" i="17"/>
  <c r="C242" i="17"/>
  <c r="D241" i="17"/>
  <c r="C241" i="17"/>
  <c r="D240" i="17"/>
  <c r="C240" i="17"/>
  <c r="D239" i="17"/>
  <c r="C239" i="17"/>
  <c r="D238" i="17"/>
  <c r="C238" i="17"/>
  <c r="D237" i="17"/>
  <c r="C237" i="17"/>
  <c r="D236" i="17"/>
  <c r="C236" i="17"/>
  <c r="D235" i="17"/>
  <c r="C235" i="17"/>
  <c r="D234" i="17"/>
  <c r="C234" i="17"/>
  <c r="D233" i="17"/>
  <c r="C233" i="17"/>
  <c r="D232" i="17"/>
  <c r="C232" i="17"/>
  <c r="D231" i="17"/>
  <c r="C231" i="17"/>
  <c r="D230" i="17"/>
  <c r="C230" i="17"/>
  <c r="D229" i="17"/>
  <c r="C229" i="17"/>
  <c r="D228" i="17"/>
  <c r="C228" i="17"/>
  <c r="D227" i="17"/>
  <c r="C227" i="17"/>
  <c r="D226" i="17"/>
  <c r="C226" i="17"/>
  <c r="D225" i="17"/>
  <c r="C225" i="17"/>
  <c r="D224" i="17"/>
  <c r="C224" i="17"/>
  <c r="D223" i="17"/>
  <c r="C223" i="17"/>
  <c r="D222" i="17"/>
  <c r="C222" i="17"/>
  <c r="D221" i="17"/>
  <c r="C221" i="17"/>
  <c r="D220" i="17"/>
  <c r="C220" i="17"/>
  <c r="D219" i="17"/>
  <c r="C219" i="17"/>
  <c r="D218" i="17"/>
  <c r="C218" i="17"/>
  <c r="D217" i="17"/>
  <c r="C217" i="17"/>
  <c r="D216" i="17"/>
  <c r="C216" i="17"/>
  <c r="D215" i="17"/>
  <c r="C215" i="17"/>
  <c r="D214" i="17"/>
  <c r="C214" i="17"/>
  <c r="D213" i="17"/>
  <c r="C213" i="17"/>
  <c r="D212" i="17"/>
  <c r="C212" i="17"/>
  <c r="D211" i="17"/>
  <c r="C211" i="17"/>
  <c r="D210" i="17"/>
  <c r="C210" i="17"/>
  <c r="D209" i="17"/>
  <c r="C209" i="17"/>
  <c r="D208" i="17"/>
  <c r="C208" i="17"/>
  <c r="D207" i="17"/>
  <c r="C207" i="17"/>
  <c r="D206" i="17"/>
  <c r="C206" i="17"/>
  <c r="D205" i="17"/>
  <c r="C205" i="17"/>
  <c r="D204" i="17"/>
  <c r="C204" i="17"/>
  <c r="D203" i="17"/>
  <c r="C203" i="17"/>
  <c r="D202" i="17"/>
  <c r="C202" i="17"/>
  <c r="D201" i="17"/>
  <c r="C201" i="17"/>
  <c r="D200" i="17"/>
  <c r="C200" i="17"/>
  <c r="D199" i="17"/>
  <c r="C199" i="17"/>
  <c r="D198" i="17"/>
  <c r="C198" i="17"/>
  <c r="D197" i="17"/>
  <c r="C197" i="17"/>
  <c r="D196" i="17"/>
  <c r="C196" i="17"/>
  <c r="D195" i="17"/>
  <c r="C195" i="17"/>
  <c r="D194" i="17"/>
  <c r="C194" i="17"/>
  <c r="D193" i="17"/>
  <c r="C193" i="17"/>
  <c r="D192" i="17"/>
  <c r="C192" i="17"/>
  <c r="D191" i="17"/>
  <c r="C191" i="17"/>
  <c r="D190" i="17"/>
  <c r="C190" i="17"/>
  <c r="D189" i="17"/>
  <c r="C189" i="17"/>
  <c r="D188" i="17"/>
  <c r="C188" i="17"/>
  <c r="D187" i="17"/>
  <c r="C187" i="17"/>
  <c r="D186" i="17"/>
  <c r="C186" i="17"/>
  <c r="D185" i="17"/>
  <c r="C185" i="17"/>
  <c r="D184" i="17"/>
  <c r="C184" i="17"/>
  <c r="D183" i="17"/>
  <c r="C183" i="17"/>
  <c r="D182" i="17"/>
  <c r="C182" i="17"/>
  <c r="D181" i="17"/>
  <c r="C181" i="17"/>
  <c r="D180" i="17"/>
  <c r="C180" i="17"/>
  <c r="D179" i="17"/>
  <c r="C179" i="17"/>
  <c r="D178" i="17"/>
  <c r="C178" i="17"/>
  <c r="D177" i="17"/>
  <c r="C177" i="17"/>
  <c r="D176" i="17"/>
  <c r="C176" i="17"/>
  <c r="D175" i="17"/>
  <c r="C175" i="17"/>
  <c r="D174" i="17"/>
  <c r="C174" i="17"/>
  <c r="D173" i="17"/>
  <c r="C173" i="17"/>
  <c r="D172" i="17"/>
  <c r="C172" i="17"/>
  <c r="D171" i="17"/>
  <c r="C171" i="17"/>
  <c r="D170" i="17"/>
  <c r="C170" i="17"/>
  <c r="D169" i="17"/>
  <c r="C169" i="17"/>
  <c r="D168" i="17"/>
  <c r="C168" i="17"/>
  <c r="D167" i="17"/>
  <c r="C167" i="17"/>
  <c r="D166" i="17"/>
  <c r="C166" i="17"/>
  <c r="D165" i="17"/>
  <c r="C165" i="17"/>
  <c r="D164" i="17"/>
  <c r="C164" i="17"/>
  <c r="D163" i="17"/>
  <c r="C163" i="17"/>
  <c r="D162" i="17"/>
  <c r="C162" i="17"/>
  <c r="D161" i="17"/>
  <c r="C161" i="17"/>
  <c r="D160" i="17"/>
  <c r="C160" i="17"/>
  <c r="D159" i="17"/>
  <c r="C159" i="17"/>
  <c r="D158" i="17"/>
  <c r="C158" i="17"/>
  <c r="D157" i="17"/>
  <c r="C157" i="17"/>
  <c r="D156" i="17"/>
  <c r="C156" i="17"/>
  <c r="D155" i="17"/>
  <c r="C155" i="17"/>
  <c r="D154" i="17"/>
  <c r="C154" i="17"/>
  <c r="D153" i="17"/>
  <c r="C153" i="17"/>
  <c r="D152" i="17"/>
  <c r="C152" i="17"/>
  <c r="D151" i="17"/>
  <c r="C151" i="17"/>
  <c r="D150" i="17"/>
  <c r="C150" i="17"/>
  <c r="D149" i="17"/>
  <c r="C149" i="17"/>
  <c r="D148" i="17"/>
  <c r="C148" i="17"/>
  <c r="D147" i="17"/>
  <c r="C147" i="17"/>
  <c r="D146" i="17"/>
  <c r="C146" i="17"/>
  <c r="D145" i="17"/>
  <c r="C145" i="17"/>
  <c r="D144" i="17"/>
  <c r="C144" i="17"/>
  <c r="D143" i="17"/>
  <c r="C143" i="17"/>
  <c r="D142" i="17"/>
  <c r="C142" i="17"/>
  <c r="D141" i="17"/>
  <c r="C141" i="17"/>
  <c r="D140" i="17"/>
  <c r="C140" i="17"/>
  <c r="D139" i="17"/>
  <c r="C139" i="17"/>
  <c r="D138" i="17"/>
  <c r="C138" i="17"/>
  <c r="D137" i="17"/>
  <c r="C137" i="17"/>
  <c r="D136" i="17"/>
  <c r="C136" i="17"/>
  <c r="D135" i="17"/>
  <c r="C135" i="17"/>
  <c r="D134" i="17"/>
  <c r="C134" i="17"/>
  <c r="D133" i="17"/>
  <c r="C133" i="17"/>
  <c r="D132" i="17"/>
  <c r="C132" i="17"/>
  <c r="D131" i="17"/>
  <c r="C131" i="17"/>
  <c r="D130" i="17"/>
  <c r="C130" i="17"/>
  <c r="D129" i="17"/>
  <c r="C129" i="17"/>
  <c r="D128" i="17"/>
  <c r="C128" i="17"/>
  <c r="D127" i="17"/>
  <c r="C127" i="17"/>
  <c r="D126" i="17"/>
  <c r="C126" i="17"/>
  <c r="D125" i="17"/>
  <c r="C125" i="17"/>
  <c r="D124" i="17"/>
  <c r="C124" i="17"/>
  <c r="D123" i="17"/>
  <c r="C123" i="17"/>
  <c r="D122" i="17"/>
  <c r="C122" i="17"/>
  <c r="D121" i="17"/>
  <c r="C121" i="17"/>
  <c r="D120" i="17"/>
  <c r="C120" i="17"/>
  <c r="D119" i="17"/>
  <c r="C119" i="17"/>
  <c r="D118" i="17"/>
  <c r="C118" i="17"/>
  <c r="D117" i="17"/>
  <c r="C117" i="17"/>
  <c r="D116" i="17"/>
  <c r="C116" i="17"/>
  <c r="D114" i="17"/>
  <c r="C114" i="17"/>
  <c r="D113" i="17"/>
  <c r="C113" i="17"/>
  <c r="D112" i="17"/>
  <c r="C112" i="17"/>
  <c r="D111" i="17"/>
  <c r="C111" i="17"/>
  <c r="D110" i="17"/>
  <c r="C110" i="17"/>
  <c r="D109" i="17"/>
  <c r="C109" i="17"/>
  <c r="D108" i="17"/>
  <c r="C108" i="17"/>
  <c r="D107" i="17"/>
  <c r="C107" i="17"/>
  <c r="D106" i="17"/>
  <c r="C106" i="17"/>
  <c r="D105" i="17"/>
  <c r="C105" i="17"/>
  <c r="D104" i="17"/>
  <c r="C104" i="17"/>
  <c r="D103" i="17"/>
  <c r="C103" i="17"/>
  <c r="D102" i="17"/>
  <c r="C102" i="17"/>
  <c r="D101" i="17"/>
  <c r="C101" i="17"/>
  <c r="D100" i="17"/>
  <c r="C100" i="17"/>
  <c r="D99" i="17"/>
  <c r="C99" i="17"/>
  <c r="D98" i="17"/>
  <c r="C98" i="17"/>
  <c r="D97" i="17"/>
  <c r="C97" i="17"/>
  <c r="D96" i="17"/>
  <c r="C96" i="17"/>
  <c r="D95" i="17"/>
  <c r="C95" i="17"/>
  <c r="D94" i="17"/>
  <c r="C94" i="17"/>
  <c r="D93" i="17"/>
  <c r="C93" i="17"/>
  <c r="D92" i="17"/>
  <c r="C92" i="17"/>
  <c r="D91" i="17"/>
  <c r="C91" i="17"/>
  <c r="D90" i="17"/>
  <c r="C90" i="17"/>
  <c r="D89" i="17"/>
  <c r="C89" i="17"/>
  <c r="D88" i="17"/>
  <c r="C88" i="17"/>
  <c r="D87" i="17"/>
  <c r="C87" i="17"/>
  <c r="D86" i="17"/>
  <c r="C86" i="17"/>
  <c r="D85" i="17"/>
  <c r="C85" i="17"/>
  <c r="D84" i="17"/>
  <c r="C84" i="17"/>
  <c r="D83" i="17"/>
  <c r="C83" i="17"/>
  <c r="D82" i="17"/>
  <c r="C82" i="17"/>
  <c r="D81" i="17"/>
  <c r="C81" i="17"/>
  <c r="D80" i="17"/>
  <c r="C80" i="17"/>
  <c r="D79" i="17"/>
  <c r="C79" i="17"/>
  <c r="D78" i="17"/>
  <c r="C78" i="17"/>
  <c r="D77" i="17"/>
  <c r="C77" i="17"/>
  <c r="D76" i="17"/>
  <c r="C76" i="17"/>
  <c r="D75" i="17"/>
  <c r="C75" i="17"/>
  <c r="D74" i="17"/>
  <c r="C74" i="17"/>
  <c r="D73" i="17"/>
  <c r="C73" i="17"/>
  <c r="D72" i="17"/>
  <c r="C72" i="17"/>
  <c r="D71" i="17"/>
  <c r="C71" i="17"/>
  <c r="C70" i="17"/>
  <c r="D70" i="17" s="1"/>
  <c r="C69" i="17"/>
  <c r="D69" i="17" s="1"/>
  <c r="C68" i="17"/>
  <c r="D68" i="17" s="1"/>
  <c r="C67" i="17"/>
  <c r="D67" i="17" s="1"/>
  <c r="C66" i="17"/>
  <c r="D66" i="17" s="1"/>
  <c r="C65" i="17"/>
  <c r="D65" i="17" s="1"/>
  <c r="C64" i="17"/>
  <c r="D64" i="17" s="1"/>
  <c r="C63" i="17"/>
  <c r="D63" i="17" s="1"/>
  <c r="C62" i="17"/>
  <c r="D62" i="17" s="1"/>
  <c r="C61" i="17"/>
  <c r="D61" i="17" s="1"/>
  <c r="C60" i="17"/>
  <c r="D60" i="17" s="1"/>
  <c r="C59" i="17"/>
  <c r="D59" i="17" s="1"/>
  <c r="C58" i="17"/>
  <c r="D58" i="17" s="1"/>
  <c r="C57" i="17"/>
  <c r="D57" i="17" s="1"/>
  <c r="C56" i="17"/>
  <c r="D56" i="17" s="1"/>
  <c r="C55" i="17"/>
  <c r="D55" i="17" s="1"/>
  <c r="C54" i="17"/>
  <c r="D54" i="17" s="1"/>
  <c r="C53" i="17"/>
  <c r="D53" i="17" s="1"/>
  <c r="C52" i="17"/>
  <c r="D52" i="17" s="1"/>
  <c r="C51" i="17"/>
  <c r="D51" i="17" s="1"/>
  <c r="C50" i="17"/>
  <c r="D50" i="17" s="1"/>
  <c r="C49" i="17"/>
  <c r="D49" i="17" s="1"/>
  <c r="C48" i="17"/>
  <c r="D48" i="17" s="1"/>
  <c r="C47" i="17"/>
  <c r="D47" i="17" s="1"/>
  <c r="C46" i="17"/>
  <c r="D46" i="17" s="1"/>
  <c r="C45" i="17"/>
  <c r="D45" i="17" s="1"/>
  <c r="C44" i="17"/>
  <c r="D44" i="17" s="1"/>
  <c r="C43" i="17"/>
  <c r="D43" i="17" s="1"/>
  <c r="C42" i="17"/>
  <c r="D42" i="17" s="1"/>
  <c r="C41" i="17"/>
  <c r="D41" i="17" s="1"/>
  <c r="C40" i="17"/>
  <c r="D40" i="17" s="1"/>
  <c r="C39" i="17"/>
  <c r="D39" i="17" s="1"/>
  <c r="C38" i="17"/>
  <c r="D38" i="17" s="1"/>
  <c r="C37" i="17"/>
  <c r="D37" i="17" s="1"/>
  <c r="C36" i="17"/>
  <c r="D36" i="17" s="1"/>
  <c r="C35" i="17"/>
  <c r="D35" i="17" s="1"/>
  <c r="C34" i="17"/>
  <c r="D34" i="17" s="1"/>
  <c r="C33" i="17"/>
  <c r="D33" i="17" s="1"/>
  <c r="C32" i="17"/>
  <c r="D32" i="17" s="1"/>
  <c r="C31" i="17"/>
  <c r="D31" i="17" s="1"/>
  <c r="C30" i="17"/>
  <c r="D30" i="17" s="1"/>
  <c r="C29" i="17"/>
  <c r="D29" i="17" s="1"/>
  <c r="C28" i="17"/>
  <c r="D28" i="17" s="1"/>
  <c r="C27" i="17"/>
  <c r="D27" i="17" s="1"/>
  <c r="C26" i="17"/>
  <c r="D26" i="17" s="1"/>
  <c r="C25" i="17"/>
  <c r="D25" i="17" s="1"/>
  <c r="C24" i="17"/>
  <c r="D24" i="17" s="1"/>
  <c r="C23" i="17"/>
  <c r="D23" i="17" s="1"/>
  <c r="C22" i="17"/>
  <c r="D22" i="17" s="1"/>
  <c r="C21" i="17"/>
  <c r="D21" i="17" s="1"/>
  <c r="C20" i="17"/>
  <c r="D20" i="17" s="1"/>
  <c r="C19" i="17"/>
  <c r="D19" i="17" s="1"/>
  <c r="C18" i="17"/>
  <c r="D18" i="17" s="1"/>
  <c r="C16" i="17"/>
  <c r="D16" i="17" s="1"/>
  <c r="C15" i="17"/>
  <c r="D15" i="17" s="1"/>
  <c r="C14" i="17"/>
  <c r="D14" i="17" s="1"/>
  <c r="C13" i="17"/>
  <c r="D13" i="17" s="1"/>
  <c r="C12" i="17"/>
  <c r="D12" i="17" s="1"/>
  <c r="C11" i="17"/>
  <c r="D11" i="17" s="1"/>
  <c r="C10" i="17"/>
  <c r="D10" i="17" s="1"/>
  <c r="C9" i="17"/>
  <c r="D9" i="17" s="1"/>
  <c r="C8" i="17"/>
  <c r="D8" i="17" s="1"/>
  <c r="C7" i="17"/>
  <c r="D7" i="17" s="1"/>
  <c r="C6" i="17"/>
  <c r="D6" i="17" s="1"/>
  <c r="C7" i="12"/>
  <c r="D7" i="12" s="1"/>
  <c r="C8" i="12"/>
  <c r="D8" i="12" s="1"/>
  <c r="C9" i="12"/>
  <c r="D9" i="12" s="1"/>
  <c r="C10" i="12"/>
  <c r="D10" i="12" s="1"/>
  <c r="C11" i="12"/>
  <c r="D11" i="12" s="1"/>
  <c r="C12" i="12"/>
  <c r="D12" i="12" s="1"/>
  <c r="C13" i="12"/>
  <c r="D13" i="12" s="1"/>
  <c r="C14" i="12"/>
  <c r="D14" i="12" s="1"/>
  <c r="C15" i="12"/>
  <c r="D15" i="12" s="1"/>
  <c r="C16" i="12"/>
  <c r="D16" i="12" s="1"/>
  <c r="C17" i="12"/>
  <c r="D17" i="12" s="1"/>
  <c r="C18" i="12"/>
  <c r="D18" i="12" s="1"/>
  <c r="C19" i="12"/>
  <c r="D19" i="12" s="1"/>
  <c r="C20" i="12"/>
  <c r="D20" i="12" s="1"/>
  <c r="C21" i="12"/>
  <c r="D21" i="12" s="1"/>
  <c r="C22" i="12"/>
  <c r="D22" i="12" s="1"/>
  <c r="C23" i="12"/>
  <c r="D23" i="12" s="1"/>
  <c r="C24" i="12"/>
  <c r="D24" i="12" s="1"/>
  <c r="C25" i="12"/>
  <c r="D25" i="12" s="1"/>
  <c r="C26" i="12"/>
  <c r="D26" i="12" s="1"/>
  <c r="C27" i="12"/>
  <c r="D27" i="12" s="1"/>
  <c r="C28" i="12"/>
  <c r="D28" i="12" s="1"/>
  <c r="C29" i="12"/>
  <c r="D29" i="12" s="1"/>
  <c r="C30" i="12"/>
  <c r="D30" i="12" s="1"/>
  <c r="C31" i="12"/>
  <c r="D31" i="12" s="1"/>
  <c r="C32" i="12"/>
  <c r="D32" i="12" s="1"/>
  <c r="C33" i="12"/>
  <c r="D33" i="12" s="1"/>
  <c r="C34" i="12"/>
  <c r="D34" i="12" s="1"/>
  <c r="C35" i="12"/>
  <c r="D35" i="12" s="1"/>
  <c r="C36" i="12"/>
  <c r="D36" i="12" s="1"/>
  <c r="C37" i="12"/>
  <c r="D37" i="12" s="1"/>
  <c r="C38" i="12"/>
  <c r="D38" i="12" s="1"/>
  <c r="C39" i="12"/>
  <c r="D39" i="12" s="1"/>
  <c r="C40" i="12"/>
  <c r="D40" i="12" s="1"/>
  <c r="C41" i="12"/>
  <c r="D41" i="12" s="1"/>
  <c r="C42" i="12"/>
  <c r="D42" i="12" s="1"/>
  <c r="C43" i="12"/>
  <c r="D43" i="12" s="1"/>
  <c r="C44" i="12"/>
  <c r="D44" i="12" s="1"/>
  <c r="C45" i="12"/>
  <c r="D45" i="12" s="1"/>
  <c r="C46" i="12"/>
  <c r="D46" i="12" s="1"/>
  <c r="C47" i="12"/>
  <c r="D47" i="12" s="1"/>
  <c r="C48" i="12"/>
  <c r="D48" i="12" s="1"/>
  <c r="C49" i="12"/>
  <c r="D49" i="12" s="1"/>
  <c r="C50" i="12"/>
  <c r="D50" i="12" s="1"/>
  <c r="C52" i="12"/>
  <c r="D52" i="12" s="1"/>
  <c r="C53" i="12"/>
  <c r="D53" i="12" s="1"/>
  <c r="C55" i="12"/>
  <c r="D55" i="12" s="1"/>
  <c r="C56" i="12"/>
  <c r="D56" i="12" s="1"/>
  <c r="C57" i="12"/>
  <c r="D57" i="12" s="1"/>
  <c r="C58" i="12"/>
  <c r="D58" i="12" s="1"/>
  <c r="C59" i="12"/>
  <c r="D59" i="12" s="1"/>
  <c r="C60" i="12"/>
  <c r="D60" i="12" s="1"/>
  <c r="C61" i="12"/>
  <c r="D61" i="12" s="1"/>
  <c r="C62" i="12"/>
  <c r="D62" i="12" s="1"/>
  <c r="C63" i="12"/>
  <c r="D63" i="12" s="1"/>
  <c r="C64" i="12"/>
  <c r="D64" i="12" s="1"/>
  <c r="C65" i="12"/>
  <c r="D65" i="12" s="1"/>
  <c r="C66" i="12"/>
  <c r="D66" i="12" s="1"/>
  <c r="C67" i="12"/>
  <c r="D67" i="12" s="1"/>
  <c r="C68" i="12"/>
  <c r="D68" i="12" s="1"/>
  <c r="C69" i="12"/>
  <c r="D69" i="12" s="1"/>
  <c r="C70" i="12"/>
  <c r="D70" i="12" s="1"/>
  <c r="C71" i="12"/>
  <c r="D71" i="12" s="1"/>
  <c r="C72" i="12"/>
  <c r="D72" i="12" s="1"/>
  <c r="C73" i="12"/>
  <c r="D73" i="12" s="1"/>
  <c r="C74" i="12"/>
  <c r="D74" i="12"/>
  <c r="C75" i="12"/>
  <c r="D75" i="12"/>
  <c r="C76" i="12"/>
  <c r="D76" i="12"/>
  <c r="C77" i="12"/>
  <c r="D77" i="12"/>
  <c r="C78" i="12"/>
  <c r="D78" i="12" s="1"/>
  <c r="C79" i="12"/>
  <c r="D79" i="12" s="1"/>
  <c r="C80" i="12"/>
  <c r="D80" i="12" s="1"/>
  <c r="C81" i="12"/>
  <c r="D81" i="12" s="1"/>
  <c r="C82" i="12"/>
  <c r="D82" i="12" s="1"/>
  <c r="C83" i="12"/>
  <c r="D83" i="12" s="1"/>
  <c r="C84" i="12"/>
  <c r="D84" i="12" s="1"/>
  <c r="C85" i="12"/>
  <c r="D85" i="12" s="1"/>
  <c r="C86" i="12"/>
  <c r="D86" i="12" s="1"/>
  <c r="C87" i="12"/>
  <c r="D87" i="12" s="1"/>
  <c r="C88" i="12"/>
  <c r="D88" i="12" s="1"/>
  <c r="C89" i="12"/>
  <c r="D89" i="12" s="1"/>
  <c r="C90" i="12"/>
  <c r="D90" i="12" s="1"/>
  <c r="C91" i="12"/>
  <c r="D91" i="12" s="1"/>
  <c r="C92" i="12"/>
  <c r="D92" i="12" s="1"/>
  <c r="C93" i="12"/>
  <c r="D93" i="12" s="1"/>
  <c r="C94" i="12"/>
  <c r="D94" i="12" s="1"/>
  <c r="C95" i="12"/>
  <c r="D95" i="12" s="1"/>
  <c r="C96" i="12"/>
  <c r="D96" i="12" s="1"/>
  <c r="C97" i="12"/>
  <c r="D97" i="12" s="1"/>
  <c r="C98" i="12"/>
  <c r="D98" i="12" s="1"/>
  <c r="C99" i="12"/>
  <c r="D99" i="12" s="1"/>
  <c r="C100" i="12"/>
  <c r="D100" i="12" s="1"/>
  <c r="C101" i="12"/>
  <c r="D101" i="12" s="1"/>
  <c r="C102" i="12"/>
  <c r="D102" i="12" s="1"/>
  <c r="C103" i="12"/>
  <c r="D103" i="12"/>
  <c r="C104" i="12"/>
  <c r="D104" i="12" s="1"/>
  <c r="C105" i="12"/>
  <c r="D105" i="12" s="1"/>
  <c r="C106" i="12"/>
  <c r="D106" i="12" s="1"/>
  <c r="C107" i="12"/>
  <c r="D107" i="12" s="1"/>
  <c r="C108" i="12"/>
  <c r="D108" i="12" s="1"/>
  <c r="C109" i="12"/>
  <c r="D109" i="12" s="1"/>
  <c r="C110" i="12"/>
  <c r="D110" i="12"/>
  <c r="C111" i="12"/>
  <c r="D111" i="12" s="1"/>
  <c r="C112" i="12"/>
  <c r="D112" i="12" s="1"/>
  <c r="C113" i="12"/>
  <c r="D113" i="12" s="1"/>
  <c r="C114" i="12"/>
  <c r="D114" i="12" s="1"/>
  <c r="C121" i="12" l="1"/>
  <c r="C123" i="12"/>
  <c r="C118" i="12"/>
  <c r="C122" i="12"/>
  <c r="C6" i="12"/>
  <c r="C120" i="12"/>
  <c r="D120" i="12" s="1"/>
  <c r="C116" i="12"/>
  <c r="D116" i="12" s="1"/>
  <c r="C119" i="12"/>
  <c r="D119" i="12" s="1"/>
  <c r="C117" i="12"/>
  <c r="D117" i="12" s="1"/>
  <c r="C124" i="12"/>
  <c r="D124" i="12" s="1"/>
  <c r="C125" i="12"/>
  <c r="D125" i="12" s="1"/>
  <c r="C126" i="12"/>
  <c r="D126" i="12"/>
  <c r="C127" i="12"/>
  <c r="D127" i="12" s="1"/>
  <c r="C128" i="12"/>
  <c r="D128" i="12" s="1"/>
  <c r="C129" i="12"/>
  <c r="D129" i="12" s="1"/>
  <c r="C130" i="12"/>
  <c r="D130" i="12"/>
  <c r="C131" i="12"/>
  <c r="D131" i="12" s="1"/>
  <c r="C132" i="12"/>
  <c r="D132" i="12" s="1"/>
  <c r="C133" i="12"/>
  <c r="D133" i="12" s="1"/>
  <c r="C134" i="12"/>
  <c r="D134" i="12"/>
  <c r="C135" i="12"/>
  <c r="D135" i="12" s="1"/>
  <c r="C136" i="12"/>
  <c r="D136" i="12" s="1"/>
  <c r="C137" i="12"/>
  <c r="D137" i="12" s="1"/>
  <c r="C138" i="12"/>
  <c r="D138" i="12"/>
  <c r="C139" i="12"/>
  <c r="D139" i="12" s="1"/>
  <c r="C140" i="12"/>
  <c r="D140" i="12" s="1"/>
  <c r="C141" i="12"/>
  <c r="D141" i="12" s="1"/>
  <c r="C142" i="12"/>
  <c r="D142" i="12"/>
  <c r="C143" i="12"/>
  <c r="D143" i="12" s="1"/>
  <c r="C144" i="12"/>
  <c r="D144" i="12" s="1"/>
  <c r="C145" i="12"/>
  <c r="D145" i="12" s="1"/>
  <c r="C146" i="12"/>
  <c r="D146" i="12"/>
  <c r="C147" i="12"/>
  <c r="D147" i="12" s="1"/>
  <c r="C148" i="12"/>
  <c r="D148" i="12" s="1"/>
  <c r="C149" i="12"/>
  <c r="D149" i="12" s="1"/>
  <c r="C150" i="12"/>
  <c r="D150" i="12"/>
  <c r="C151" i="12"/>
  <c r="D151" i="12" s="1"/>
  <c r="C152" i="12"/>
  <c r="D152" i="12" s="1"/>
  <c r="C153" i="12"/>
  <c r="D153" i="12" s="1"/>
  <c r="C154" i="12"/>
  <c r="D154" i="12"/>
  <c r="C155" i="12"/>
  <c r="D155" i="12" s="1"/>
  <c r="C156" i="12"/>
  <c r="D156" i="12" s="1"/>
  <c r="C157" i="12"/>
  <c r="D157" i="12" s="1"/>
  <c r="C158" i="12"/>
  <c r="D158" i="12"/>
  <c r="C159" i="12"/>
  <c r="D159" i="12" s="1"/>
  <c r="C160" i="12"/>
  <c r="D160" i="12" s="1"/>
  <c r="C161" i="12"/>
  <c r="D161" i="12" s="1"/>
  <c r="C162" i="12"/>
  <c r="D162" i="12"/>
  <c r="C163" i="12"/>
  <c r="D163" i="12" s="1"/>
  <c r="C164" i="12"/>
  <c r="D164" i="12" s="1"/>
  <c r="C165" i="12"/>
  <c r="D165" i="12" s="1"/>
  <c r="C166" i="12"/>
  <c r="D166" i="12"/>
  <c r="C167" i="12"/>
  <c r="D167" i="12" s="1"/>
  <c r="C168" i="12"/>
  <c r="D168" i="12" s="1"/>
  <c r="C169" i="12"/>
  <c r="D169" i="12" s="1"/>
  <c r="C170" i="12"/>
  <c r="D170" i="12"/>
  <c r="C171" i="12"/>
  <c r="D171" i="12" s="1"/>
  <c r="C172" i="12"/>
  <c r="D172" i="12" s="1"/>
  <c r="C173" i="12"/>
  <c r="D173" i="12" s="1"/>
  <c r="C174" i="12"/>
  <c r="D174" i="12"/>
  <c r="C175" i="12"/>
  <c r="D175" i="12" s="1"/>
  <c r="C176" i="12"/>
  <c r="D176" i="12" s="1"/>
  <c r="C177" i="12"/>
  <c r="D177" i="12" s="1"/>
  <c r="C178" i="12"/>
  <c r="D178" i="12"/>
  <c r="C179" i="12"/>
  <c r="D179" i="12" s="1"/>
  <c r="C180" i="12"/>
  <c r="D180" i="12" s="1"/>
  <c r="C181" i="12"/>
  <c r="D181" i="12" s="1"/>
  <c r="C182" i="12"/>
  <c r="D182" i="12"/>
  <c r="C183" i="12"/>
  <c r="D183" i="12" s="1"/>
  <c r="C184" i="12"/>
  <c r="D184" i="12" s="1"/>
  <c r="C185" i="12"/>
  <c r="D185" i="12" s="1"/>
  <c r="C186" i="12"/>
  <c r="D186" i="12"/>
  <c r="C187" i="12"/>
  <c r="D187" i="12" s="1"/>
  <c r="C188" i="12"/>
  <c r="D188" i="12" s="1"/>
  <c r="C189" i="12"/>
  <c r="D189" i="12" s="1"/>
  <c r="C190" i="12"/>
  <c r="D190" i="12"/>
  <c r="C191" i="12"/>
  <c r="D191" i="12" s="1"/>
  <c r="C192" i="12"/>
  <c r="D192" i="12" s="1"/>
  <c r="C193" i="12"/>
  <c r="D193" i="12" s="1"/>
  <c r="C194" i="12"/>
  <c r="D194" i="12"/>
  <c r="C195" i="12"/>
  <c r="D195" i="12" s="1"/>
  <c r="C196" i="12"/>
  <c r="D196" i="12" s="1"/>
  <c r="C197" i="12"/>
  <c r="D197" i="12" s="1"/>
  <c r="C198" i="12"/>
  <c r="D198" i="12"/>
  <c r="C199" i="12"/>
  <c r="D199" i="12" s="1"/>
  <c r="C200" i="12"/>
  <c r="D200" i="12"/>
  <c r="C201" i="12"/>
  <c r="D201" i="12"/>
  <c r="C202" i="12"/>
  <c r="D202" i="12" s="1"/>
  <c r="C203" i="12"/>
  <c r="D203" i="12"/>
  <c r="C204" i="12"/>
  <c r="D204" i="12"/>
  <c r="C205" i="12"/>
  <c r="D205" i="12"/>
  <c r="C206" i="12"/>
  <c r="D206" i="12" s="1"/>
  <c r="C207" i="12"/>
  <c r="D207" i="12"/>
  <c r="C208" i="12"/>
  <c r="D208" i="12"/>
  <c r="C209" i="12"/>
  <c r="D209" i="12"/>
  <c r="C210" i="12"/>
  <c r="D210" i="12" s="1"/>
  <c r="C211" i="12"/>
  <c r="D211" i="12"/>
  <c r="C212" i="12"/>
  <c r="D212" i="12"/>
  <c r="C213" i="12"/>
  <c r="D213" i="12"/>
  <c r="C214" i="12"/>
  <c r="D214" i="12" s="1"/>
  <c r="C215" i="12"/>
  <c r="D215" i="12"/>
  <c r="C216" i="12"/>
  <c r="D216" i="12"/>
  <c r="C217" i="12"/>
  <c r="D217" i="12"/>
  <c r="C218" i="12"/>
  <c r="D218" i="12" s="1"/>
  <c r="C219" i="12"/>
  <c r="D219" i="12"/>
  <c r="C220" i="12"/>
  <c r="D220" i="12"/>
  <c r="C221" i="12"/>
  <c r="D221" i="12"/>
  <c r="C222" i="12"/>
  <c r="D222" i="12" s="1"/>
  <c r="C223" i="12"/>
  <c r="D223" i="12"/>
  <c r="C224" i="12"/>
  <c r="D224" i="12"/>
  <c r="C225" i="12"/>
  <c r="D225" i="12"/>
  <c r="C226" i="12"/>
  <c r="D226" i="12" s="1"/>
  <c r="C227" i="12"/>
  <c r="D227" i="12"/>
  <c r="C228" i="12"/>
  <c r="D228" i="12"/>
  <c r="C229" i="12"/>
  <c r="D229" i="12"/>
  <c r="C230" i="12"/>
  <c r="D230" i="12" s="1"/>
  <c r="C231" i="12"/>
  <c r="D231" i="12"/>
  <c r="C232" i="12"/>
  <c r="D232" i="12"/>
  <c r="C233" i="12"/>
  <c r="D233" i="12"/>
  <c r="C234" i="12"/>
  <c r="D234" i="12" s="1"/>
  <c r="C235" i="12"/>
  <c r="D235" i="12"/>
  <c r="C236" i="12"/>
  <c r="D236" i="12"/>
  <c r="C237" i="12"/>
  <c r="D237" i="12"/>
  <c r="C238" i="12"/>
  <c r="D238" i="12"/>
  <c r="C239" i="12"/>
  <c r="D239" i="12"/>
  <c r="C240" i="12"/>
  <c r="D240" i="12"/>
  <c r="C241" i="12"/>
  <c r="D241" i="12" s="1"/>
  <c r="C242" i="12"/>
  <c r="D242" i="12"/>
  <c r="C243" i="12"/>
  <c r="D243" i="12"/>
  <c r="C244" i="12"/>
  <c r="D244" i="12"/>
  <c r="C245" i="12"/>
  <c r="D245" i="12" s="1"/>
  <c r="C246" i="12"/>
  <c r="D246" i="12"/>
  <c r="C247" i="12"/>
  <c r="D247" i="12"/>
  <c r="C248" i="12"/>
  <c r="D248" i="12"/>
  <c r="C249" i="12"/>
  <c r="D249" i="12" s="1"/>
  <c r="C250" i="12"/>
  <c r="D250" i="12"/>
  <c r="C251" i="12"/>
  <c r="D251" i="12"/>
  <c r="C252" i="12"/>
  <c r="D252" i="12"/>
  <c r="C253" i="12"/>
  <c r="D253" i="12" s="1"/>
  <c r="C254" i="12"/>
  <c r="D254" i="12"/>
  <c r="C255" i="12"/>
  <c r="D255" i="12"/>
  <c r="C256" i="12"/>
  <c r="D256" i="12"/>
  <c r="C257" i="12"/>
  <c r="D257" i="12" s="1"/>
  <c r="C258" i="12"/>
  <c r="D258" i="12"/>
  <c r="C259" i="12"/>
  <c r="D259" i="12"/>
  <c r="C260" i="12"/>
  <c r="D260" i="12"/>
  <c r="C261" i="12"/>
  <c r="D261" i="12" s="1"/>
  <c r="C262" i="12"/>
  <c r="D262" i="12"/>
  <c r="C263" i="12"/>
  <c r="D263" i="12"/>
  <c r="C264" i="12"/>
  <c r="D264" i="12"/>
  <c r="C265" i="12"/>
  <c r="D265" i="12" s="1"/>
  <c r="C266" i="12"/>
  <c r="D266" i="12"/>
  <c r="C267" i="12"/>
  <c r="D267" i="12"/>
  <c r="C268" i="12"/>
  <c r="D268" i="12"/>
  <c r="C269" i="12"/>
  <c r="D269" i="12" s="1"/>
  <c r="C270" i="12"/>
  <c r="D270" i="12"/>
  <c r="C271" i="12"/>
  <c r="D271" i="12"/>
  <c r="C272" i="12"/>
  <c r="D272" i="12"/>
  <c r="C273" i="12"/>
  <c r="D273" i="12" s="1"/>
  <c r="C274" i="12"/>
  <c r="D274" i="12"/>
  <c r="C275" i="12"/>
  <c r="D275" i="12"/>
  <c r="C276" i="12"/>
  <c r="D276" i="12"/>
  <c r="C277" i="12"/>
  <c r="D277" i="12" s="1"/>
  <c r="C278" i="12"/>
  <c r="D278" i="12"/>
  <c r="C279" i="12"/>
  <c r="D279" i="12"/>
  <c r="C280" i="12"/>
  <c r="D280" i="12"/>
  <c r="C281" i="12"/>
  <c r="D281" i="12" s="1"/>
  <c r="C282" i="12"/>
  <c r="D282" i="12"/>
  <c r="C283" i="12"/>
  <c r="D283" i="12"/>
  <c r="C284" i="12"/>
  <c r="D284" i="12"/>
  <c r="C285" i="12"/>
  <c r="D285" i="12" s="1"/>
  <c r="C286" i="12"/>
  <c r="D286" i="12"/>
  <c r="C287" i="12"/>
  <c r="D287" i="12"/>
  <c r="C288" i="12"/>
  <c r="D288" i="12"/>
  <c r="C289" i="12"/>
  <c r="D289" i="12" s="1"/>
  <c r="C290" i="12"/>
  <c r="D290" i="12"/>
  <c r="C291" i="12"/>
  <c r="D291" i="12"/>
  <c r="C292" i="12"/>
  <c r="D292" i="12"/>
  <c r="C293" i="12"/>
  <c r="D293" i="12" s="1"/>
  <c r="C294" i="12"/>
  <c r="D294" i="12"/>
  <c r="C295" i="12"/>
  <c r="D295" i="12"/>
  <c r="C296" i="12"/>
  <c r="D296" i="12"/>
  <c r="C297" i="12"/>
  <c r="D297" i="12" s="1"/>
  <c r="C298" i="12"/>
  <c r="D298" i="12"/>
  <c r="C299" i="12"/>
  <c r="D299" i="12"/>
  <c r="C300" i="12"/>
  <c r="D300" i="12"/>
  <c r="C301" i="12"/>
  <c r="D301" i="12" s="1"/>
  <c r="C302" i="12"/>
  <c r="D302" i="12"/>
  <c r="C303" i="12"/>
  <c r="D303" i="12"/>
  <c r="C304" i="12"/>
  <c r="D304" i="12"/>
  <c r="C305" i="12"/>
  <c r="D305" i="12" s="1"/>
  <c r="B5" i="1"/>
  <c r="D121" i="12" l="1"/>
  <c r="D118" i="12"/>
  <c r="D123" i="12"/>
  <c r="D6" i="12"/>
  <c r="D122" i="12"/>
</calcChain>
</file>

<file path=xl/sharedStrings.xml><?xml version="1.0" encoding="utf-8"?>
<sst xmlns="http://schemas.openxmlformats.org/spreadsheetml/2006/main" count="2151" uniqueCount="696">
  <si>
    <t>Please complete the following but leave the no. Column blank</t>
  </si>
  <si>
    <t>No</t>
  </si>
  <si>
    <t>forename</t>
  </si>
  <si>
    <t>Surname</t>
  </si>
  <si>
    <t>year</t>
  </si>
  <si>
    <t>position</t>
  </si>
  <si>
    <t>School</t>
  </si>
  <si>
    <t>Pos</t>
  </si>
  <si>
    <t>Results for Year 5 Boys</t>
  </si>
  <si>
    <t>Results for Year 5 Girls</t>
  </si>
  <si>
    <t>Do Not Touch cells below!</t>
  </si>
  <si>
    <t>Results for Year 6 Boys</t>
  </si>
  <si>
    <t>Results for Year 6 Girls</t>
  </si>
  <si>
    <t>time</t>
  </si>
  <si>
    <t>Gorran</t>
  </si>
  <si>
    <t>Ladock CE School</t>
  </si>
  <si>
    <t>St Petroc's, Bodmin</t>
  </si>
  <si>
    <t>Tywardreath</t>
  </si>
  <si>
    <t>B</t>
  </si>
  <si>
    <t>G</t>
  </si>
  <si>
    <t>Biscovey</t>
  </si>
  <si>
    <t>Y</t>
  </si>
  <si>
    <t>B/G</t>
  </si>
  <si>
    <t>Freddie</t>
  </si>
  <si>
    <t>Brown</t>
  </si>
  <si>
    <t>Lottie</t>
  </si>
  <si>
    <t>Bella</t>
  </si>
  <si>
    <t>Chloe</t>
  </si>
  <si>
    <t>Wilder</t>
  </si>
  <si>
    <t>Treverbyn</t>
  </si>
  <si>
    <t>Probus</t>
  </si>
  <si>
    <t>St Wenn</t>
  </si>
  <si>
    <t>Jack</t>
  </si>
  <si>
    <t>Cooper</t>
  </si>
  <si>
    <t>Bea</t>
  </si>
  <si>
    <t>Vian</t>
  </si>
  <si>
    <t>Young</t>
  </si>
  <si>
    <t>Ophelia</t>
  </si>
  <si>
    <t>Willcocks</t>
  </si>
  <si>
    <t>Orla</t>
  </si>
  <si>
    <t>New</t>
  </si>
  <si>
    <t>Stott</t>
  </si>
  <si>
    <t>Jowan</t>
  </si>
  <si>
    <t>Erin</t>
  </si>
  <si>
    <t>Russell-Siddall</t>
  </si>
  <si>
    <t>Zander</t>
  </si>
  <si>
    <t>Haynes</t>
  </si>
  <si>
    <t xml:space="preserve">Charlie </t>
  </si>
  <si>
    <t>Chaice</t>
  </si>
  <si>
    <t>Eaton</t>
  </si>
  <si>
    <t>Sienna</t>
  </si>
  <si>
    <t>Hannaford</t>
  </si>
  <si>
    <t>Layla</t>
  </si>
  <si>
    <t>Gould</t>
  </si>
  <si>
    <t>Harvey</t>
  </si>
  <si>
    <t>Doyle</t>
  </si>
  <si>
    <t>Seth</t>
  </si>
  <si>
    <t>Pickles</t>
  </si>
  <si>
    <t>Oliver</t>
  </si>
  <si>
    <t>Grose</t>
  </si>
  <si>
    <t>Robinson</t>
  </si>
  <si>
    <t>Thomas</t>
  </si>
  <si>
    <t xml:space="preserve">Luna </t>
  </si>
  <si>
    <t>Daniel</t>
  </si>
  <si>
    <t>Bullock</t>
  </si>
  <si>
    <t>Bren</t>
  </si>
  <si>
    <t>Chambers</t>
  </si>
  <si>
    <t>Brooklyn</t>
  </si>
  <si>
    <t>Hovell</t>
  </si>
  <si>
    <t>Ceciliy</t>
  </si>
  <si>
    <t>Matthews</t>
  </si>
  <si>
    <t>Polly</t>
  </si>
  <si>
    <t>Roberts</t>
  </si>
  <si>
    <t>Sarucan</t>
  </si>
  <si>
    <t>Kendall</t>
  </si>
  <si>
    <t>Joshi</t>
  </si>
  <si>
    <t>Werry</t>
  </si>
  <si>
    <t>Lockie</t>
  </si>
  <si>
    <t>Winter Baker</t>
  </si>
  <si>
    <t>Jimmy</t>
  </si>
  <si>
    <t>Withers</t>
  </si>
  <si>
    <t xml:space="preserve">Demelza </t>
  </si>
  <si>
    <t>Alfie</t>
  </si>
  <si>
    <t>Scammels</t>
  </si>
  <si>
    <t>Jasper</t>
  </si>
  <si>
    <t>Teague</t>
  </si>
  <si>
    <t>MacKovy</t>
  </si>
  <si>
    <t>Alice</t>
  </si>
  <si>
    <t>S</t>
  </si>
  <si>
    <t>George</t>
  </si>
  <si>
    <t>M</t>
  </si>
  <si>
    <t>Claude</t>
  </si>
  <si>
    <t>C J</t>
  </si>
  <si>
    <t>Barnaby</t>
  </si>
  <si>
    <t>H</t>
  </si>
  <si>
    <t>Finley</t>
  </si>
  <si>
    <t>D</t>
  </si>
  <si>
    <t>Jim</t>
  </si>
  <si>
    <t>Fern</t>
  </si>
  <si>
    <t>Lori</t>
  </si>
  <si>
    <t>E</t>
  </si>
  <si>
    <t>olivia</t>
  </si>
  <si>
    <t>k</t>
  </si>
  <si>
    <t>m</t>
  </si>
  <si>
    <t>hallie</t>
  </si>
  <si>
    <t>j</t>
  </si>
  <si>
    <t>elowen</t>
  </si>
  <si>
    <t>s</t>
  </si>
  <si>
    <t>tegan</t>
  </si>
  <si>
    <t>b</t>
  </si>
  <si>
    <t>teddy</t>
  </si>
  <si>
    <t>l</t>
  </si>
  <si>
    <t>ellen</t>
  </si>
  <si>
    <t>georgia</t>
  </si>
  <si>
    <t>betsy</t>
  </si>
  <si>
    <t xml:space="preserve">olivia </t>
  </si>
  <si>
    <t>h</t>
  </si>
  <si>
    <t>harry</t>
  </si>
  <si>
    <t>jordan</t>
  </si>
  <si>
    <t>Barrett</t>
  </si>
  <si>
    <t>Bowden</t>
  </si>
  <si>
    <t>Millie</t>
  </si>
  <si>
    <t>Fenella</t>
  </si>
  <si>
    <t>Thorne</t>
  </si>
  <si>
    <t>Betsy</t>
  </si>
  <si>
    <t>Savage</t>
  </si>
  <si>
    <t>Polmounter</t>
  </si>
  <si>
    <t>Toby</t>
  </si>
  <si>
    <t>Curran</t>
  </si>
  <si>
    <t>Henry</t>
  </si>
  <si>
    <t>Jago</t>
  </si>
  <si>
    <t>Marcy</t>
  </si>
  <si>
    <t>Bushell</t>
  </si>
  <si>
    <t>Isla</t>
  </si>
  <si>
    <t>Bunt</t>
  </si>
  <si>
    <t>Cotton</t>
  </si>
  <si>
    <t>Edith</t>
  </si>
  <si>
    <t xml:space="preserve">Amy </t>
  </si>
  <si>
    <t>Oscar</t>
  </si>
  <si>
    <t>Riches</t>
  </si>
  <si>
    <t>Max</t>
  </si>
  <si>
    <t>Isabel</t>
  </si>
  <si>
    <t>Rowe</t>
  </si>
  <si>
    <t>Jacob</t>
  </si>
  <si>
    <t>TV</t>
  </si>
  <si>
    <t>Isaac</t>
  </si>
  <si>
    <t>N</t>
  </si>
  <si>
    <t>Poppy</t>
  </si>
  <si>
    <t>L</t>
  </si>
  <si>
    <t>Lily</t>
  </si>
  <si>
    <t>Jake</t>
  </si>
  <si>
    <t>Freya</t>
  </si>
  <si>
    <t>F</t>
  </si>
  <si>
    <t>R</t>
  </si>
  <si>
    <t>Louis</t>
  </si>
  <si>
    <t>W</t>
  </si>
  <si>
    <t xml:space="preserve">Hollie </t>
  </si>
  <si>
    <t>Grace</t>
  </si>
  <si>
    <t>T</t>
  </si>
  <si>
    <t>P</t>
  </si>
  <si>
    <t>Cameron</t>
  </si>
  <si>
    <t>Evie</t>
  </si>
  <si>
    <t>Eva</t>
  </si>
  <si>
    <t>Lola</t>
  </si>
  <si>
    <t>Letisha</t>
  </si>
  <si>
    <t>Sam</t>
  </si>
  <si>
    <t>Arthur</t>
  </si>
  <si>
    <t>Kobe</t>
  </si>
  <si>
    <t>Sandy Hill</t>
  </si>
  <si>
    <t>Ariana</t>
  </si>
  <si>
    <t>Oaklyn</t>
  </si>
  <si>
    <t>Leo</t>
  </si>
  <si>
    <t>Hocknall</t>
  </si>
  <si>
    <t>Caleb</t>
  </si>
  <si>
    <t>Wills</t>
  </si>
  <si>
    <t>Trebilcock</t>
  </si>
  <si>
    <t>Ellie</t>
  </si>
  <si>
    <t>Harrison</t>
  </si>
  <si>
    <t>Tom</t>
  </si>
  <si>
    <t>Martin</t>
  </si>
  <si>
    <t xml:space="preserve">Isabelle </t>
  </si>
  <si>
    <t>Bishop</t>
  </si>
  <si>
    <t>Callaghan</t>
  </si>
  <si>
    <t>Alistair</t>
  </si>
  <si>
    <t>Hooper</t>
  </si>
  <si>
    <t>Matilda</t>
  </si>
  <si>
    <t>Results for Year 4 Girls</t>
  </si>
  <si>
    <t>30 March 2026</t>
  </si>
  <si>
    <t>NEWQUAY &amp; PAR AC JUNIOR SCHOOLS INTER AREA CROSS COUNTRY 2026</t>
  </si>
  <si>
    <t>Elodie</t>
  </si>
  <si>
    <t>Harman</t>
  </si>
  <si>
    <t>Elowen</t>
  </si>
  <si>
    <t>Rees</t>
  </si>
  <si>
    <t>Lerryn</t>
  </si>
  <si>
    <t>Cayton</t>
  </si>
  <si>
    <t>Casyden</t>
  </si>
  <si>
    <t>Durnin</t>
  </si>
  <si>
    <t>Elias</t>
  </si>
  <si>
    <t>Cann</t>
  </si>
  <si>
    <t>Jessica</t>
  </si>
  <si>
    <t>Adele</t>
  </si>
  <si>
    <t>Grigg</t>
  </si>
  <si>
    <t>Liz</t>
  </si>
  <si>
    <t>Dowrick</t>
  </si>
  <si>
    <t>Cory</t>
  </si>
  <si>
    <t>McCaffrey</t>
  </si>
  <si>
    <t>Taylor</t>
  </si>
  <si>
    <t>Dunkin</t>
  </si>
  <si>
    <t>Results for Year 4 Boys</t>
  </si>
  <si>
    <t>St Mewan</t>
  </si>
  <si>
    <t xml:space="preserve">Joshua K </t>
  </si>
  <si>
    <t>Harry P</t>
  </si>
  <si>
    <t>Pondhu</t>
  </si>
  <si>
    <t>Daivik S</t>
  </si>
  <si>
    <t xml:space="preserve">St Mewan </t>
  </si>
  <si>
    <t xml:space="preserve">Henry I </t>
  </si>
  <si>
    <t>Ferdie H</t>
  </si>
  <si>
    <t xml:space="preserve">Carclaze </t>
  </si>
  <si>
    <t xml:space="preserve">Parker </t>
  </si>
  <si>
    <t>Morley E</t>
  </si>
  <si>
    <t>Luxulyan</t>
  </si>
  <si>
    <t>Charlotte C</t>
  </si>
  <si>
    <t>Rhian M</t>
  </si>
  <si>
    <t>Darcey T</t>
  </si>
  <si>
    <t>Mevagissey</t>
  </si>
  <si>
    <t>Ameley T</t>
  </si>
  <si>
    <t>Bella H</t>
  </si>
  <si>
    <t>Leia H</t>
  </si>
  <si>
    <t xml:space="preserve">Hannah </t>
  </si>
  <si>
    <t>Carclaze</t>
  </si>
  <si>
    <t>Arlee P</t>
  </si>
  <si>
    <t>Stanley W</t>
  </si>
  <si>
    <t>Jowan P</t>
  </si>
  <si>
    <t>Arthur M</t>
  </si>
  <si>
    <t>Mount Charles</t>
  </si>
  <si>
    <t xml:space="preserve">Jenson R </t>
  </si>
  <si>
    <t>Iya M</t>
  </si>
  <si>
    <t>Piran W</t>
  </si>
  <si>
    <t>Joshua T</t>
  </si>
  <si>
    <t>Charlotte B</t>
  </si>
  <si>
    <t>Theia Van S</t>
  </si>
  <si>
    <t>Penny H</t>
  </si>
  <si>
    <t>Olivia R</t>
  </si>
  <si>
    <t xml:space="preserve">Ruby M </t>
  </si>
  <si>
    <t xml:space="preserve">Amelia S </t>
  </si>
  <si>
    <t>Rex R</t>
  </si>
  <si>
    <t>Jack B</t>
  </si>
  <si>
    <t>Teddy M</t>
  </si>
  <si>
    <t>Will T</t>
  </si>
  <si>
    <t>Isaac T</t>
  </si>
  <si>
    <t>Jaden K</t>
  </si>
  <si>
    <t>Hugo E</t>
  </si>
  <si>
    <t>Mo</t>
  </si>
  <si>
    <t>Otillie R</t>
  </si>
  <si>
    <t>Molly C</t>
  </si>
  <si>
    <t>Poppy H</t>
  </si>
  <si>
    <t>Iris S</t>
  </si>
  <si>
    <t xml:space="preserve">Layla Y </t>
  </si>
  <si>
    <t>Claire C</t>
  </si>
  <si>
    <t>Savanah</t>
  </si>
  <si>
    <t>Bishop Cornish</t>
  </si>
  <si>
    <t xml:space="preserve">Millie </t>
  </si>
  <si>
    <t>Obrien</t>
  </si>
  <si>
    <t>Stoke Climsland</t>
  </si>
  <si>
    <t xml:space="preserve">Amelia </t>
  </si>
  <si>
    <t>Mullard</t>
  </si>
  <si>
    <t>Gorman</t>
  </si>
  <si>
    <t>Duloe</t>
  </si>
  <si>
    <t xml:space="preserve">Ella </t>
  </si>
  <si>
    <t>Peat</t>
  </si>
  <si>
    <t>Senara</t>
  </si>
  <si>
    <t>Handford</t>
  </si>
  <si>
    <t>Burraton</t>
  </si>
  <si>
    <t>Nove -Reign</t>
  </si>
  <si>
    <t>Discombe</t>
  </si>
  <si>
    <t>Millbrook</t>
  </si>
  <si>
    <t>Rosa</t>
  </si>
  <si>
    <t>Puttick</t>
  </si>
  <si>
    <t>Trudey</t>
  </si>
  <si>
    <t>Jackman-Dodd</t>
  </si>
  <si>
    <t>Warbstow</t>
  </si>
  <si>
    <t>Charlotte</t>
  </si>
  <si>
    <t>Tintagel</t>
  </si>
  <si>
    <t>Sophie</t>
  </si>
  <si>
    <t>lewannick</t>
  </si>
  <si>
    <t>Isobel</t>
  </si>
  <si>
    <t xml:space="preserve">Bude juniors </t>
  </si>
  <si>
    <t>Marnie</t>
  </si>
  <si>
    <t xml:space="preserve">Rhea </t>
  </si>
  <si>
    <t>Antony</t>
  </si>
  <si>
    <t>Saunderson</t>
  </si>
  <si>
    <t>Harrowbarrow</t>
  </si>
  <si>
    <t>Bloye</t>
  </si>
  <si>
    <t>Carbeile</t>
  </si>
  <si>
    <t>Nico</t>
  </si>
  <si>
    <t>Flood</t>
  </si>
  <si>
    <t>SRG</t>
  </si>
  <si>
    <t>Bohdi</t>
  </si>
  <si>
    <t>Madoock</t>
  </si>
  <si>
    <t>Dempsey</t>
  </si>
  <si>
    <t>Ingleby</t>
  </si>
  <si>
    <t>Dobwalls</t>
  </si>
  <si>
    <t>St Nicolas</t>
  </si>
  <si>
    <t xml:space="preserve">Harry </t>
  </si>
  <si>
    <t>Blackbourn</t>
  </si>
  <si>
    <t>Eric</t>
  </si>
  <si>
    <t xml:space="preserve">Benjamin </t>
  </si>
  <si>
    <t>Davies</t>
  </si>
  <si>
    <t>Fred</t>
  </si>
  <si>
    <t xml:space="preserve">Zak </t>
  </si>
  <si>
    <t xml:space="preserve">Jacobstow </t>
  </si>
  <si>
    <t>Jory</t>
  </si>
  <si>
    <t>Upton Cross</t>
  </si>
  <si>
    <t>Faye</t>
  </si>
  <si>
    <t>Nottle</t>
  </si>
  <si>
    <t>Polperro</t>
  </si>
  <si>
    <t>Flora</t>
  </si>
  <si>
    <t>Turnbell</t>
  </si>
  <si>
    <t>Callington</t>
  </si>
  <si>
    <t>Symmons</t>
  </si>
  <si>
    <t>Zelah</t>
  </si>
  <si>
    <t>Tribe-Purvis</t>
  </si>
  <si>
    <t>Feldwick</t>
  </si>
  <si>
    <t>Isabelle</t>
  </si>
  <si>
    <t>Manley</t>
  </si>
  <si>
    <t>Pelynt</t>
  </si>
  <si>
    <t>Ruby</t>
  </si>
  <si>
    <t>Hurrell</t>
  </si>
  <si>
    <t>Otterham</t>
  </si>
  <si>
    <t>Georgia</t>
  </si>
  <si>
    <t>Ward</t>
  </si>
  <si>
    <t>St Breward</t>
  </si>
  <si>
    <t xml:space="preserve">Paige </t>
  </si>
  <si>
    <t>st catherines</t>
  </si>
  <si>
    <t>Darcie</t>
  </si>
  <si>
    <t xml:space="preserve">Marhamchurch </t>
  </si>
  <si>
    <t>Stratton</t>
  </si>
  <si>
    <t>Megan</t>
  </si>
  <si>
    <t>Edwards</t>
  </si>
  <si>
    <t>Brunel</t>
  </si>
  <si>
    <t>Davey</t>
  </si>
  <si>
    <t>St Cleer</t>
  </si>
  <si>
    <t>Samuel</t>
  </si>
  <si>
    <t>Westbury</t>
  </si>
  <si>
    <t xml:space="preserve">Archie </t>
  </si>
  <si>
    <t>Tozer</t>
  </si>
  <si>
    <t>dobwalls</t>
  </si>
  <si>
    <t>Cian</t>
  </si>
  <si>
    <t>Free</t>
  </si>
  <si>
    <t>carbeile</t>
  </si>
  <si>
    <t>Edward</t>
  </si>
  <si>
    <t>Hyde</t>
  </si>
  <si>
    <t>St Teath</t>
  </si>
  <si>
    <t>Albie</t>
  </si>
  <si>
    <t>Delabole</t>
  </si>
  <si>
    <t>Josh</t>
  </si>
  <si>
    <t xml:space="preserve">Rabson </t>
  </si>
  <si>
    <t>trekenner</t>
  </si>
  <si>
    <t>Billy</t>
  </si>
  <si>
    <t>Butler</t>
  </si>
  <si>
    <t>Harry</t>
  </si>
  <si>
    <t xml:space="preserve">Joseph </t>
  </si>
  <si>
    <t>Cohen</t>
  </si>
  <si>
    <t xml:space="preserve">bishop cornish </t>
  </si>
  <si>
    <t>Theia</t>
  </si>
  <si>
    <t>Jones</t>
  </si>
  <si>
    <t>pensilva</t>
  </si>
  <si>
    <t>Emilia</t>
  </si>
  <si>
    <t>Kennedy</t>
  </si>
  <si>
    <t>Shara</t>
  </si>
  <si>
    <t xml:space="preserve">Olivia </t>
  </si>
  <si>
    <t>Webber</t>
  </si>
  <si>
    <t>Looe</t>
  </si>
  <si>
    <t>Evelyn</t>
  </si>
  <si>
    <t>Thomson</t>
  </si>
  <si>
    <t>Ivy</t>
  </si>
  <si>
    <t>Alisa</t>
  </si>
  <si>
    <t>Prykhodchenko</t>
  </si>
  <si>
    <t>Zenner</t>
  </si>
  <si>
    <t>Lee</t>
  </si>
  <si>
    <t xml:space="preserve">Skylar - Rose </t>
  </si>
  <si>
    <t xml:space="preserve">Hughes </t>
  </si>
  <si>
    <t>Lilly</t>
  </si>
  <si>
    <t>Libby</t>
  </si>
  <si>
    <t>Sweeney</t>
  </si>
  <si>
    <t>Connor</t>
  </si>
  <si>
    <t>Francombe</t>
  </si>
  <si>
    <t>liskeard hillfort</t>
  </si>
  <si>
    <t xml:space="preserve">Tayten </t>
  </si>
  <si>
    <t>Hamson</t>
  </si>
  <si>
    <t xml:space="preserve">Harvey </t>
  </si>
  <si>
    <t>Cornish</t>
  </si>
  <si>
    <t>Keen</t>
  </si>
  <si>
    <t>Baranby</t>
  </si>
  <si>
    <t>Stacey</t>
  </si>
  <si>
    <t>Teddy</t>
  </si>
  <si>
    <t xml:space="preserve">Lawrence </t>
  </si>
  <si>
    <t>warbstow</t>
  </si>
  <si>
    <t xml:space="preserve">Jack </t>
  </si>
  <si>
    <t xml:space="preserve">Max </t>
  </si>
  <si>
    <t>St Columb Minor</t>
  </si>
  <si>
    <t>Leni</t>
  </si>
  <si>
    <t>Dando</t>
  </si>
  <si>
    <t>Southgate</t>
  </si>
  <si>
    <t>Aila</t>
  </si>
  <si>
    <t>Wright</t>
  </si>
  <si>
    <t>Roo</t>
  </si>
  <si>
    <t>Coombe</t>
  </si>
  <si>
    <t>Autumn</t>
  </si>
  <si>
    <t>Curtayre</t>
  </si>
  <si>
    <t>Finn</t>
  </si>
  <si>
    <t>Atkinson</t>
  </si>
  <si>
    <t>Ezra</t>
  </si>
  <si>
    <t>Burnes</t>
  </si>
  <si>
    <t>Theaskston</t>
  </si>
  <si>
    <t xml:space="preserve">Loren </t>
  </si>
  <si>
    <t>Francis-Smith</t>
  </si>
  <si>
    <t>Summercourt</t>
  </si>
  <si>
    <t>Paige</t>
  </si>
  <si>
    <t>Brody</t>
  </si>
  <si>
    <t xml:space="preserve">St Mawgan </t>
  </si>
  <si>
    <t>Olive</t>
  </si>
  <si>
    <t>Charlesworth</t>
  </si>
  <si>
    <t xml:space="preserve">Newquay Primary </t>
  </si>
  <si>
    <t>Amiela</t>
  </si>
  <si>
    <t>Cubert School</t>
  </si>
  <si>
    <t>Abi</t>
  </si>
  <si>
    <t>Adams-Davaux</t>
  </si>
  <si>
    <t>Nala</t>
  </si>
  <si>
    <t>Parnell</t>
  </si>
  <si>
    <t>Lewis</t>
  </si>
  <si>
    <t>Old</t>
  </si>
  <si>
    <t>Theo</t>
  </si>
  <si>
    <t>Ringrose</t>
  </si>
  <si>
    <t>Stanley</t>
  </si>
  <si>
    <t>Marley</t>
  </si>
  <si>
    <t>Jennings</t>
  </si>
  <si>
    <t>The Bishops</t>
  </si>
  <si>
    <t>Clackson</t>
  </si>
  <si>
    <t>Antonia</t>
  </si>
  <si>
    <t>Merrikin</t>
  </si>
  <si>
    <t>Fynnick</t>
  </si>
  <si>
    <t>Tomlinson</t>
  </si>
  <si>
    <t>Nansledan</t>
  </si>
  <si>
    <t>Murdoch</t>
  </si>
  <si>
    <t>Henwood</t>
  </si>
  <si>
    <t>Seb</t>
  </si>
  <si>
    <t>Howard</t>
  </si>
  <si>
    <t>Jay</t>
  </si>
  <si>
    <t>Pryor</t>
  </si>
  <si>
    <t xml:space="preserve">Newquay Junior </t>
  </si>
  <si>
    <t>Hattie</t>
  </si>
  <si>
    <t>Brereton</t>
  </si>
  <si>
    <t>Howers</t>
  </si>
  <si>
    <t>Cyjdus</t>
  </si>
  <si>
    <t>Nye</t>
  </si>
  <si>
    <t>Arlen</t>
  </si>
  <si>
    <t>Smith</t>
  </si>
  <si>
    <t>Delen</t>
  </si>
  <si>
    <t>Walker</t>
  </si>
  <si>
    <t>Fearne</t>
  </si>
  <si>
    <t>Gibson</t>
  </si>
  <si>
    <t>Powell</t>
  </si>
  <si>
    <t>Piper</t>
  </si>
  <si>
    <t>Emmie</t>
  </si>
  <si>
    <t>Nions</t>
  </si>
  <si>
    <t>Marli</t>
  </si>
  <si>
    <t>Fulkner</t>
  </si>
  <si>
    <t>Boo</t>
  </si>
  <si>
    <t>Woodward</t>
  </si>
  <si>
    <t>Liam</t>
  </si>
  <si>
    <t>Collins</t>
  </si>
  <si>
    <t>Sonny</t>
  </si>
  <si>
    <t>Sherston Baker</t>
  </si>
  <si>
    <t>Albert</t>
  </si>
  <si>
    <t>Parker</t>
  </si>
  <si>
    <t>Giullo</t>
  </si>
  <si>
    <t>Foster</t>
  </si>
  <si>
    <t>Ashworth</t>
  </si>
  <si>
    <t>Cody</t>
  </si>
  <si>
    <t>Lawrance</t>
  </si>
  <si>
    <t>Ollie</t>
  </si>
  <si>
    <t>Brooks</t>
  </si>
  <si>
    <t>Perranporth</t>
  </si>
  <si>
    <t>Nell</t>
  </si>
  <si>
    <t>Jude</t>
  </si>
  <si>
    <t>Lane</t>
  </si>
  <si>
    <t xml:space="preserve">Freddy </t>
  </si>
  <si>
    <t>Diamond</t>
  </si>
  <si>
    <t>St Columb Major</t>
  </si>
  <si>
    <t>Emily</t>
  </si>
  <si>
    <t>Evans</t>
  </si>
  <si>
    <t>Langton</t>
  </si>
  <si>
    <t>Kit</t>
  </si>
  <si>
    <t>Goonhavern</t>
  </si>
  <si>
    <t>Briley</t>
  </si>
  <si>
    <t>Lila</t>
  </si>
  <si>
    <t>Wakefield</t>
  </si>
  <si>
    <t>Harley</t>
  </si>
  <si>
    <t>Louie</t>
  </si>
  <si>
    <t>Soule</t>
  </si>
  <si>
    <t>Tristan</t>
  </si>
  <si>
    <t>Downing</t>
  </si>
  <si>
    <t>Johnson</t>
  </si>
  <si>
    <t>Olefhile</t>
  </si>
  <si>
    <t>Brodie</t>
  </si>
  <si>
    <t>Madden</t>
  </si>
  <si>
    <t>Hammish</t>
  </si>
  <si>
    <t>Hariet</t>
  </si>
  <si>
    <t>Dalley</t>
  </si>
  <si>
    <t>Iris</t>
  </si>
  <si>
    <t>Revill</t>
  </si>
  <si>
    <t>Iona</t>
  </si>
  <si>
    <t>Beale</t>
  </si>
  <si>
    <t>Jackson</t>
  </si>
  <si>
    <t>Green</t>
  </si>
  <si>
    <t>Maddie</t>
  </si>
  <si>
    <t xml:space="preserve">Flora </t>
  </si>
  <si>
    <t>Noah</t>
  </si>
  <si>
    <t>Tildesley</t>
  </si>
  <si>
    <t>Luca</t>
  </si>
  <si>
    <t>Tildelsey</t>
  </si>
  <si>
    <t>Jessie</t>
  </si>
  <si>
    <t>Price</t>
  </si>
  <si>
    <t>Taylor-Jones</t>
  </si>
  <si>
    <t>Camillen</t>
  </si>
  <si>
    <t>Cael</t>
  </si>
  <si>
    <t>Van Daveiter</t>
  </si>
  <si>
    <t>Javier</t>
  </si>
  <si>
    <t>Marks</t>
  </si>
  <si>
    <t>Burridge</t>
  </si>
  <si>
    <t>Issac</t>
  </si>
  <si>
    <t>Eli</t>
  </si>
  <si>
    <t>Taukai</t>
  </si>
  <si>
    <t>Kavavanas</t>
  </si>
  <si>
    <t>Daisy</t>
  </si>
  <si>
    <t>Dewar</t>
  </si>
  <si>
    <t>Delicia</t>
  </si>
  <si>
    <t>Rowaland</t>
  </si>
  <si>
    <t>Aoife</t>
  </si>
  <si>
    <t>Kenny</t>
  </si>
  <si>
    <t>Zosia</t>
  </si>
  <si>
    <t>Marzec</t>
  </si>
  <si>
    <t>Black</t>
  </si>
  <si>
    <t>Alura</t>
  </si>
  <si>
    <t>Griffin</t>
  </si>
  <si>
    <t>Martha</t>
  </si>
  <si>
    <t>Karpinski</t>
  </si>
  <si>
    <t>Mollie</t>
  </si>
  <si>
    <t>Jenkin</t>
  </si>
  <si>
    <t>Nicholls</t>
  </si>
  <si>
    <t>Amy</t>
  </si>
  <si>
    <t>Davis</t>
  </si>
  <si>
    <t>Evers</t>
  </si>
  <si>
    <t>Luna</t>
  </si>
  <si>
    <t>Skye-Ager</t>
  </si>
  <si>
    <t xml:space="preserve">Eddie </t>
  </si>
  <si>
    <t>Geen</t>
  </si>
  <si>
    <t>Boydll</t>
  </si>
  <si>
    <t>William</t>
  </si>
  <si>
    <t>Baines</t>
  </si>
  <si>
    <t>G-Sherry</t>
  </si>
  <si>
    <t>Headland</t>
  </si>
  <si>
    <t>Maya</t>
  </si>
  <si>
    <t>O'Brian</t>
  </si>
  <si>
    <t>Eliza</t>
  </si>
  <si>
    <t>Webster</t>
  </si>
  <si>
    <t>Rory</t>
  </si>
  <si>
    <t>Leven</t>
  </si>
  <si>
    <t>Skinner</t>
  </si>
  <si>
    <t>St Newlyn East</t>
  </si>
  <si>
    <t>Nellie</t>
  </si>
  <si>
    <t>Tilly</t>
  </si>
  <si>
    <t>Thompson</t>
  </si>
  <si>
    <t>Lingard</t>
  </si>
  <si>
    <t xml:space="preserve">Iris </t>
  </si>
  <si>
    <t>Maisie</t>
  </si>
  <si>
    <t>Rowan</t>
  </si>
  <si>
    <t>Allen</t>
  </si>
  <si>
    <t>Charlie</t>
  </si>
  <si>
    <t xml:space="preserve">Will </t>
  </si>
  <si>
    <t>Deveyn</t>
  </si>
  <si>
    <t>Hodge</t>
  </si>
  <si>
    <t>Trevisker</t>
  </si>
  <si>
    <t>Pheobe</t>
  </si>
  <si>
    <t>Nolot</t>
  </si>
  <si>
    <t xml:space="preserve">Holly </t>
  </si>
  <si>
    <t>Stubbs</t>
  </si>
  <si>
    <t>Willaims</t>
  </si>
  <si>
    <t>Fyn</t>
  </si>
  <si>
    <t>Elliot</t>
  </si>
  <si>
    <t>Coen</t>
  </si>
  <si>
    <t>Barnes</t>
  </si>
  <si>
    <t>Zac</t>
  </si>
  <si>
    <t>Farzan</t>
  </si>
  <si>
    <t>Faizy</t>
  </si>
  <si>
    <t>Raef</t>
  </si>
  <si>
    <t>Balwin-Amiss</t>
  </si>
  <si>
    <t xml:space="preserve">Freddie </t>
  </si>
  <si>
    <t>Scott</t>
  </si>
  <si>
    <t>Summercout</t>
  </si>
  <si>
    <t xml:space="preserve">Ollie </t>
  </si>
  <si>
    <t>Reggie</t>
  </si>
  <si>
    <t>Johns</t>
  </si>
  <si>
    <t>Cubert</t>
  </si>
  <si>
    <t>Leishi</t>
  </si>
  <si>
    <t>Lleslt</t>
  </si>
  <si>
    <t xml:space="preserve">Alex </t>
  </si>
  <si>
    <t>Dalton</t>
  </si>
  <si>
    <t xml:space="preserve">Oli </t>
  </si>
  <si>
    <t>Wilson</t>
  </si>
  <si>
    <t>Rai</t>
  </si>
  <si>
    <t>Flynn</t>
  </si>
  <si>
    <t>Dusty</t>
  </si>
  <si>
    <t>Rumble</t>
  </si>
  <si>
    <t>Guest</t>
  </si>
  <si>
    <t>Maribel</t>
  </si>
  <si>
    <t>Teagle</t>
  </si>
  <si>
    <t>Wade</t>
  </si>
  <si>
    <t>Graham</t>
  </si>
  <si>
    <t>Bennett</t>
  </si>
  <si>
    <t xml:space="preserve">Ted </t>
  </si>
  <si>
    <t>Boyle</t>
  </si>
  <si>
    <t>Lettice</t>
  </si>
  <si>
    <t>S-Whyte</t>
  </si>
  <si>
    <t>Mitchell</t>
  </si>
  <si>
    <t>Monty</t>
  </si>
  <si>
    <t>Spurrell</t>
  </si>
  <si>
    <t>St Mawgan</t>
  </si>
  <si>
    <t>Winnie</t>
  </si>
  <si>
    <t>Steele</t>
  </si>
  <si>
    <t>Holeman</t>
  </si>
  <si>
    <t>Mawgan</t>
  </si>
  <si>
    <t>Craddock</t>
  </si>
  <si>
    <t xml:space="preserve">Willow </t>
  </si>
  <si>
    <t>Fionn</t>
  </si>
  <si>
    <t>Nina</t>
  </si>
  <si>
    <t>Rumford</t>
  </si>
  <si>
    <t>St Merryn</t>
  </si>
  <si>
    <t>Albi</t>
  </si>
  <si>
    <t>St Minver</t>
  </si>
  <si>
    <t>Johnny</t>
  </si>
  <si>
    <t>Padstow</t>
  </si>
  <si>
    <t>Mac</t>
  </si>
  <si>
    <t>Beau</t>
  </si>
  <si>
    <t>Ned</t>
  </si>
  <si>
    <t>St Breock</t>
  </si>
  <si>
    <t>Ava</t>
  </si>
  <si>
    <t>St Kew</t>
  </si>
  <si>
    <t>Lowenna</t>
  </si>
  <si>
    <t>Violet</t>
  </si>
  <si>
    <t>Isabella</t>
  </si>
  <si>
    <t>Anja</t>
  </si>
  <si>
    <t>St Issey</t>
  </si>
  <si>
    <t>Elsie</t>
  </si>
  <si>
    <t>Maye</t>
  </si>
  <si>
    <t>Bonnie</t>
  </si>
  <si>
    <t>Felix</t>
  </si>
  <si>
    <t>Maddox</t>
  </si>
  <si>
    <t>Wadebridge</t>
  </si>
  <si>
    <t>Barney</t>
  </si>
  <si>
    <t>Ellis</t>
  </si>
  <si>
    <t>Rex</t>
  </si>
  <si>
    <t>Maple</t>
  </si>
  <si>
    <t>Juno</t>
  </si>
  <si>
    <t>Indi</t>
  </si>
  <si>
    <t>Saoirse</t>
  </si>
  <si>
    <t>Gwen</t>
  </si>
  <si>
    <t>Ted</t>
  </si>
  <si>
    <t>Ben</t>
  </si>
  <si>
    <t>Callum</t>
  </si>
  <si>
    <t>Benjamin</t>
  </si>
  <si>
    <t>Summer</t>
  </si>
  <si>
    <t>Josie</t>
  </si>
  <si>
    <t>Harriet</t>
  </si>
  <si>
    <t>Flo</t>
  </si>
  <si>
    <t>Esme</t>
  </si>
  <si>
    <t>Aisling</t>
  </si>
  <si>
    <t>St Stephens Launc</t>
  </si>
  <si>
    <t>St Stephen in Brannell</t>
  </si>
  <si>
    <t>Newquay Junior School</t>
  </si>
  <si>
    <t>Ball</t>
  </si>
  <si>
    <t>Rose A</t>
  </si>
  <si>
    <t>Maya L</t>
  </si>
  <si>
    <t xml:space="preserve">St Merryn </t>
  </si>
  <si>
    <t>Sam L</t>
  </si>
  <si>
    <t>Mawgan in pydar</t>
  </si>
  <si>
    <t>Ivy H</t>
  </si>
  <si>
    <t xml:space="preserve">Stratton </t>
  </si>
  <si>
    <t>Arya</t>
  </si>
  <si>
    <t>Casper</t>
  </si>
  <si>
    <t>Morgan</t>
  </si>
  <si>
    <t>Mohammed</t>
  </si>
  <si>
    <t>St minver</t>
  </si>
  <si>
    <t>No Recorded - disk missing!</t>
  </si>
  <si>
    <t xml:space="preserve">Lettice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</si>
</sst>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1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wrapText="1"/>
    </xf>
    <xf numFmtId="2" fontId="1" fillId="0" borderId="0" xfId="0" applyNumberFormat="1" applyFont="1"/>
    <xf numFmtId="0" fontId="0" fillId="0" borderId="4" xfId="0" applyBorder="1"/>
    <xf numFmtId="0" fontId="2" fillId="0" borderId="4" xfId="0" applyFont="1" applyBorder="1"/>
    <xf numFmtId="0" fontId="2" fillId="0" borderId="3" xfId="0" applyFont="1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3" fillId="3" borderId="1" xfId="0" applyFont="1" applyFill="1" applyBorder="1"/>
    <xf numFmtId="0" fontId="0" fillId="3" borderId="1" xfId="0" applyFill="1" applyBorder="1"/>
    <xf numFmtId="0" fontId="3" fillId="0" borderId="4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2" fillId="4" borderId="1" xfId="0" applyFont="1" applyFill="1" applyBorder="1"/>
    <xf numFmtId="0" fontId="2" fillId="4" borderId="7" xfId="0" applyFont="1" applyFill="1" applyBorder="1"/>
    <xf numFmtId="0" fontId="2" fillId="5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4" borderId="9" xfId="0" applyFont="1" applyFill="1" applyBorder="1"/>
    <xf numFmtId="0" fontId="2" fillId="0" borderId="9" xfId="0" applyFont="1" applyBorder="1"/>
    <xf numFmtId="0" fontId="2" fillId="4" borderId="8" xfId="0" applyFont="1" applyFill="1" applyBorder="1"/>
    <xf numFmtId="0" fontId="2" fillId="0" borderId="1" xfId="0" applyFont="1" applyBorder="1" applyAlignment="1">
      <alignment wrapText="1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1"/>
  <sheetViews>
    <sheetView topLeftCell="A211" zoomScaleNormal="100" workbookViewId="0">
      <selection activeCell="J219" sqref="J219"/>
    </sheetView>
  </sheetViews>
  <sheetFormatPr defaultRowHeight="14.4" x14ac:dyDescent="0.3"/>
  <cols>
    <col min="1" max="1" width="7.5546875" customWidth="1"/>
    <col min="2" max="2" width="31.44140625" customWidth="1"/>
    <col min="3" max="3" width="12.109375" customWidth="1"/>
    <col min="4" max="4" width="13.5546875" customWidth="1"/>
    <col min="5" max="5" width="14.6640625" customWidth="1"/>
    <col min="6" max="6" width="6.88671875" customWidth="1"/>
    <col min="7" max="8" width="4" customWidth="1"/>
  </cols>
  <sheetData>
    <row r="1" spans="1:9" x14ac:dyDescent="0.3">
      <c r="A1" s="1" t="s">
        <v>188</v>
      </c>
      <c r="B1" s="1"/>
    </row>
    <row r="2" spans="1:9" x14ac:dyDescent="0.3">
      <c r="A2" s="1"/>
      <c r="B2" s="1"/>
    </row>
    <row r="3" spans="1:9" x14ac:dyDescent="0.3">
      <c r="A3" s="1" t="s">
        <v>0</v>
      </c>
      <c r="B3" s="1"/>
    </row>
    <row r="4" spans="1:9" s="1" customFormat="1" x14ac:dyDescent="0.3">
      <c r="A4" s="2" t="s">
        <v>1</v>
      </c>
      <c r="B4" s="4" t="s">
        <v>10</v>
      </c>
      <c r="C4" s="2" t="s">
        <v>6</v>
      </c>
      <c r="D4" s="2" t="s">
        <v>2</v>
      </c>
      <c r="E4" s="2" t="s">
        <v>3</v>
      </c>
      <c r="F4" s="2"/>
      <c r="G4" s="9" t="s">
        <v>4</v>
      </c>
      <c r="H4" s="2" t="s">
        <v>22</v>
      </c>
      <c r="I4" s="2" t="s">
        <v>5</v>
      </c>
    </row>
    <row r="5" spans="1:9" x14ac:dyDescent="0.3">
      <c r="A5" s="3">
        <v>1</v>
      </c>
      <c r="B5" s="5" t="str">
        <f>D5&amp;" "&amp;E5&amp;" "&amp;F5&amp;""&amp;G5&amp;""&amp;H5&amp;""</f>
        <v>Luna  Brown Y4G</v>
      </c>
      <c r="C5" s="3" t="s">
        <v>14</v>
      </c>
      <c r="D5" s="10" t="s">
        <v>62</v>
      </c>
      <c r="E5" s="10" t="s">
        <v>24</v>
      </c>
      <c r="F5" s="13" t="s">
        <v>21</v>
      </c>
      <c r="G5" s="3">
        <v>4</v>
      </c>
      <c r="H5" s="3" t="s">
        <v>19</v>
      </c>
      <c r="I5" s="3"/>
    </row>
    <row r="6" spans="1:9" x14ac:dyDescent="0.3">
      <c r="A6" s="3">
        <v>2</v>
      </c>
      <c r="B6" s="5" t="str">
        <f t="shared" ref="B6:B69" si="0">D6&amp;" "&amp;E6&amp;" "&amp;F6&amp;""&amp;G6&amp;""&amp;H6&amp;""</f>
        <v>Kendall Stott Y4G</v>
      </c>
      <c r="C6" s="3" t="s">
        <v>14</v>
      </c>
      <c r="D6" s="10" t="s">
        <v>74</v>
      </c>
      <c r="E6" s="10" t="s">
        <v>41</v>
      </c>
      <c r="F6" s="13" t="s">
        <v>21</v>
      </c>
      <c r="G6" s="3">
        <v>4</v>
      </c>
      <c r="H6" s="3" t="s">
        <v>19</v>
      </c>
      <c r="I6" s="3"/>
    </row>
    <row r="7" spans="1:9" x14ac:dyDescent="0.3">
      <c r="A7" s="3">
        <v>3</v>
      </c>
      <c r="B7" s="5" t="str">
        <f t="shared" si="0"/>
        <v>Brooklyn Hovell Y4G</v>
      </c>
      <c r="C7" s="3" t="s">
        <v>14</v>
      </c>
      <c r="D7" s="10" t="s">
        <v>67</v>
      </c>
      <c r="E7" s="10" t="s">
        <v>68</v>
      </c>
      <c r="F7" s="13" t="s">
        <v>21</v>
      </c>
      <c r="G7" s="3">
        <v>4</v>
      </c>
      <c r="H7" s="3" t="s">
        <v>19</v>
      </c>
      <c r="I7" s="3"/>
    </row>
    <row r="8" spans="1:9" x14ac:dyDescent="0.3">
      <c r="A8" s="3">
        <v>4</v>
      </c>
      <c r="B8" s="5" t="str">
        <f t="shared" si="0"/>
        <v>Ceciliy Matthews Y4G</v>
      </c>
      <c r="C8" s="3" t="s">
        <v>14</v>
      </c>
      <c r="D8" s="10" t="s">
        <v>69</v>
      </c>
      <c r="E8" s="10" t="s">
        <v>70</v>
      </c>
      <c r="F8" s="13" t="s">
        <v>21</v>
      </c>
      <c r="G8" s="3">
        <v>4</v>
      </c>
      <c r="H8" s="3" t="s">
        <v>19</v>
      </c>
      <c r="I8" s="3"/>
    </row>
    <row r="9" spans="1:9" x14ac:dyDescent="0.3">
      <c r="A9" s="3">
        <v>5</v>
      </c>
      <c r="B9" s="5" t="str">
        <f t="shared" si="0"/>
        <v>Polly Roberts Y4G</v>
      </c>
      <c r="C9" s="3" t="s">
        <v>14</v>
      </c>
      <c r="D9" s="10" t="s">
        <v>71</v>
      </c>
      <c r="E9" s="10" t="s">
        <v>72</v>
      </c>
      <c r="F9" s="13" t="s">
        <v>21</v>
      </c>
      <c r="G9" s="3">
        <v>4</v>
      </c>
      <c r="H9" s="3" t="s">
        <v>19</v>
      </c>
      <c r="I9" s="3"/>
    </row>
    <row r="10" spans="1:9" x14ac:dyDescent="0.3">
      <c r="A10" s="3">
        <v>6</v>
      </c>
      <c r="B10" s="5" t="str">
        <f t="shared" si="0"/>
        <v>Fern C J Y4G</v>
      </c>
      <c r="C10" s="3" t="s">
        <v>15</v>
      </c>
      <c r="D10" s="3" t="s">
        <v>98</v>
      </c>
      <c r="E10" s="3" t="s">
        <v>92</v>
      </c>
      <c r="F10" s="13" t="s">
        <v>21</v>
      </c>
      <c r="G10" s="3">
        <v>4</v>
      </c>
      <c r="H10" s="3" t="s">
        <v>19</v>
      </c>
      <c r="I10" s="3"/>
    </row>
    <row r="11" spans="1:9" x14ac:dyDescent="0.3">
      <c r="A11" s="3">
        <v>7</v>
      </c>
      <c r="B11" s="5" t="str">
        <f t="shared" si="0"/>
        <v>Alice Barrett Y4G</v>
      </c>
      <c r="C11" s="3" t="s">
        <v>31</v>
      </c>
      <c r="D11" t="s">
        <v>87</v>
      </c>
      <c r="E11" t="s">
        <v>119</v>
      </c>
      <c r="F11" s="13" t="s">
        <v>21</v>
      </c>
      <c r="G11" s="3">
        <v>4</v>
      </c>
      <c r="H11" s="3" t="s">
        <v>19</v>
      </c>
      <c r="I11" s="3"/>
    </row>
    <row r="12" spans="1:9" x14ac:dyDescent="0.3">
      <c r="A12" s="3">
        <v>8</v>
      </c>
      <c r="B12" s="5" t="str">
        <f t="shared" si="0"/>
        <v>Ariana  Y4G</v>
      </c>
      <c r="C12" s="3" t="s">
        <v>29</v>
      </c>
      <c r="D12" s="3" t="s">
        <v>169</v>
      </c>
      <c r="F12" s="13" t="s">
        <v>21</v>
      </c>
      <c r="G12" s="3">
        <v>4</v>
      </c>
      <c r="H12" s="3" t="s">
        <v>19</v>
      </c>
      <c r="I12" s="3"/>
    </row>
    <row r="13" spans="1:9" x14ac:dyDescent="0.3">
      <c r="A13" s="3">
        <v>9</v>
      </c>
      <c r="B13" s="5" t="str">
        <f t="shared" si="0"/>
        <v>Elodie Harman Y4G</v>
      </c>
      <c r="C13" s="3" t="s">
        <v>17</v>
      </c>
      <c r="D13" s="3" t="s">
        <v>189</v>
      </c>
      <c r="E13" s="3" t="s">
        <v>190</v>
      </c>
      <c r="F13" s="13" t="s">
        <v>21</v>
      </c>
      <c r="G13" s="3">
        <v>4</v>
      </c>
      <c r="H13" s="3" t="s">
        <v>19</v>
      </c>
      <c r="I13" s="3"/>
    </row>
    <row r="14" spans="1:9" x14ac:dyDescent="0.3">
      <c r="A14" s="3">
        <v>10</v>
      </c>
      <c r="B14" s="5" t="str">
        <f t="shared" si="0"/>
        <v>Elowen Rees Y4G</v>
      </c>
      <c r="C14" s="3" t="s">
        <v>17</v>
      </c>
      <c r="D14" s="3" t="s">
        <v>191</v>
      </c>
      <c r="E14" s="3" t="s">
        <v>192</v>
      </c>
      <c r="F14" s="13" t="s">
        <v>21</v>
      </c>
      <c r="G14" s="3">
        <v>4</v>
      </c>
      <c r="H14" s="3" t="s">
        <v>19</v>
      </c>
      <c r="I14" s="3"/>
    </row>
    <row r="15" spans="1:9" x14ac:dyDescent="0.3">
      <c r="A15" s="3">
        <v>11</v>
      </c>
      <c r="B15" s="5" t="str">
        <f t="shared" si="0"/>
        <v>Lerryn Cayton Y4G</v>
      </c>
      <c r="C15" s="3" t="s">
        <v>17</v>
      </c>
      <c r="D15" s="3" t="s">
        <v>193</v>
      </c>
      <c r="E15" s="3" t="s">
        <v>194</v>
      </c>
      <c r="F15" s="13" t="s">
        <v>21</v>
      </c>
      <c r="G15" s="3">
        <v>4</v>
      </c>
      <c r="H15" s="3" t="s">
        <v>19</v>
      </c>
      <c r="I15" s="3"/>
    </row>
    <row r="16" spans="1:9" x14ac:dyDescent="0.3">
      <c r="A16" s="3">
        <v>12</v>
      </c>
      <c r="B16" s="5" t="str">
        <f t="shared" si="0"/>
        <v>Poppy L Y4G</v>
      </c>
      <c r="C16" s="3" t="s">
        <v>168</v>
      </c>
      <c r="D16" s="3" t="s">
        <v>147</v>
      </c>
      <c r="E16" s="3" t="s">
        <v>148</v>
      </c>
      <c r="F16" s="13" t="s">
        <v>21</v>
      </c>
      <c r="G16" s="3">
        <v>4</v>
      </c>
      <c r="H16" s="3" t="s">
        <v>19</v>
      </c>
      <c r="I16" s="3"/>
    </row>
    <row r="17" spans="1:9" x14ac:dyDescent="0.3">
      <c r="A17" s="3">
        <v>13</v>
      </c>
      <c r="B17" s="5" t="str">
        <f t="shared" si="0"/>
        <v>Lori E Y4G</v>
      </c>
      <c r="C17" s="3" t="s">
        <v>15</v>
      </c>
      <c r="D17" s="3" t="s">
        <v>99</v>
      </c>
      <c r="E17" s="3" t="s">
        <v>100</v>
      </c>
      <c r="F17" s="13" t="s">
        <v>21</v>
      </c>
      <c r="G17" s="3">
        <v>4</v>
      </c>
      <c r="H17" s="3" t="s">
        <v>19</v>
      </c>
      <c r="I17" s="3"/>
    </row>
    <row r="18" spans="1:9" x14ac:dyDescent="0.3">
      <c r="A18" s="3">
        <v>14</v>
      </c>
      <c r="B18" s="5" t="str">
        <f t="shared" si="0"/>
        <v>Finley Thomas Y4B</v>
      </c>
      <c r="C18" s="3" t="s">
        <v>20</v>
      </c>
      <c r="D18" s="3" t="s">
        <v>95</v>
      </c>
      <c r="E18" s="3" t="s">
        <v>61</v>
      </c>
      <c r="F18" s="13" t="s">
        <v>21</v>
      </c>
      <c r="G18" s="3">
        <v>4</v>
      </c>
      <c r="H18" s="3" t="s">
        <v>18</v>
      </c>
      <c r="I18" s="3"/>
    </row>
    <row r="19" spans="1:9" x14ac:dyDescent="0.3">
      <c r="A19" s="3">
        <v>15</v>
      </c>
      <c r="B19" s="5" t="str">
        <f t="shared" si="0"/>
        <v>Daniel Bullock Y4B</v>
      </c>
      <c r="C19" s="3" t="s">
        <v>14</v>
      </c>
      <c r="D19" s="10" t="s">
        <v>63</v>
      </c>
      <c r="E19" s="10" t="s">
        <v>64</v>
      </c>
      <c r="F19" s="13" t="s">
        <v>21</v>
      </c>
      <c r="G19" s="3">
        <v>4</v>
      </c>
      <c r="H19" s="3" t="s">
        <v>18</v>
      </c>
      <c r="I19" s="3"/>
    </row>
    <row r="20" spans="1:9" x14ac:dyDescent="0.3">
      <c r="A20" s="3">
        <v>16</v>
      </c>
      <c r="B20" s="5" t="str">
        <f t="shared" si="0"/>
        <v>Joshi Werry Y4B</v>
      </c>
      <c r="C20" s="3" t="s">
        <v>14</v>
      </c>
      <c r="D20" s="10" t="s">
        <v>75</v>
      </c>
      <c r="E20" s="10" t="s">
        <v>76</v>
      </c>
      <c r="F20" s="13" t="s">
        <v>21</v>
      </c>
      <c r="G20" s="3">
        <v>4</v>
      </c>
      <c r="H20" s="3" t="s">
        <v>18</v>
      </c>
      <c r="I20" s="3"/>
    </row>
    <row r="21" spans="1:9" x14ac:dyDescent="0.3">
      <c r="A21" s="3">
        <v>17</v>
      </c>
      <c r="B21" s="5" t="str">
        <f t="shared" si="0"/>
        <v>Freddie Sarucan Y4B</v>
      </c>
      <c r="C21" s="3" t="s">
        <v>14</v>
      </c>
      <c r="D21" s="10" t="s">
        <v>23</v>
      </c>
      <c r="E21" s="10" t="s">
        <v>73</v>
      </c>
      <c r="F21" s="13" t="s">
        <v>21</v>
      </c>
      <c r="G21" s="3">
        <v>4</v>
      </c>
      <c r="H21" s="3" t="s">
        <v>18</v>
      </c>
      <c r="I21" s="3"/>
    </row>
    <row r="22" spans="1:9" x14ac:dyDescent="0.3">
      <c r="A22" s="3">
        <v>18</v>
      </c>
      <c r="B22" s="5" t="str">
        <f t="shared" si="0"/>
        <v>Lockie Winter Baker Y4B</v>
      </c>
      <c r="C22" s="3" t="s">
        <v>14</v>
      </c>
      <c r="D22" s="10" t="s">
        <v>77</v>
      </c>
      <c r="E22" s="10" t="s">
        <v>78</v>
      </c>
      <c r="F22" s="13" t="s">
        <v>21</v>
      </c>
      <c r="G22" s="3">
        <v>4</v>
      </c>
      <c r="H22" s="3" t="s">
        <v>18</v>
      </c>
      <c r="I22" s="3"/>
    </row>
    <row r="23" spans="1:9" x14ac:dyDescent="0.3">
      <c r="A23" s="3">
        <v>19</v>
      </c>
      <c r="B23" s="5" t="str">
        <f t="shared" si="0"/>
        <v>Bren Chambers Y4B</v>
      </c>
      <c r="C23" s="3" t="s">
        <v>14</v>
      </c>
      <c r="D23" s="10" t="s">
        <v>65</v>
      </c>
      <c r="E23" s="10" t="s">
        <v>66</v>
      </c>
      <c r="F23" s="13" t="s">
        <v>21</v>
      </c>
      <c r="G23" s="3">
        <v>4</v>
      </c>
      <c r="H23" s="3" t="s">
        <v>18</v>
      </c>
      <c r="I23" s="3"/>
    </row>
    <row r="24" spans="1:9" x14ac:dyDescent="0.3">
      <c r="A24" s="3">
        <v>20</v>
      </c>
      <c r="B24" s="5" t="str">
        <f t="shared" si="0"/>
        <v>Jimmy Young Y4B</v>
      </c>
      <c r="C24" s="3" t="s">
        <v>14</v>
      </c>
      <c r="D24" s="10" t="s">
        <v>79</v>
      </c>
      <c r="E24" s="10" t="s">
        <v>36</v>
      </c>
      <c r="F24" s="13" t="s">
        <v>21</v>
      </c>
      <c r="G24" s="3">
        <v>4</v>
      </c>
      <c r="H24" s="3" t="s">
        <v>18</v>
      </c>
      <c r="I24" s="3"/>
    </row>
    <row r="25" spans="1:9" x14ac:dyDescent="0.3">
      <c r="A25" s="3">
        <v>21</v>
      </c>
      <c r="B25" s="5" t="str">
        <f t="shared" si="0"/>
        <v>Jasper Teague Y4B</v>
      </c>
      <c r="C25" s="3" t="s">
        <v>14</v>
      </c>
      <c r="D25" s="3" t="s">
        <v>84</v>
      </c>
      <c r="E25" s="3" t="s">
        <v>85</v>
      </c>
      <c r="F25" s="13" t="s">
        <v>21</v>
      </c>
      <c r="G25" s="3">
        <v>4</v>
      </c>
      <c r="H25" s="3" t="s">
        <v>18</v>
      </c>
      <c r="I25" s="3"/>
    </row>
    <row r="26" spans="1:9" x14ac:dyDescent="0.3">
      <c r="A26" s="3">
        <v>22</v>
      </c>
      <c r="B26" s="5" t="str">
        <f t="shared" si="0"/>
        <v>Jim S Y4B</v>
      </c>
      <c r="C26" s="3" t="s">
        <v>15</v>
      </c>
      <c r="D26" s="3" t="s">
        <v>97</v>
      </c>
      <c r="E26" s="3" t="s">
        <v>88</v>
      </c>
      <c r="F26" s="13" t="s">
        <v>21</v>
      </c>
      <c r="G26" s="3">
        <v>4</v>
      </c>
      <c r="H26" s="3" t="s">
        <v>18</v>
      </c>
      <c r="I26" s="3"/>
    </row>
    <row r="27" spans="1:9" x14ac:dyDescent="0.3">
      <c r="A27" s="3">
        <v>23</v>
      </c>
      <c r="B27" s="5" t="str">
        <f t="shared" si="0"/>
        <v>Seth Bowden Y4B</v>
      </c>
      <c r="C27" s="3" t="s">
        <v>31</v>
      </c>
      <c r="D27" s="3" t="s">
        <v>56</v>
      </c>
      <c r="E27" s="3" t="s">
        <v>120</v>
      </c>
      <c r="F27" s="13" t="s">
        <v>21</v>
      </c>
      <c r="G27" s="3">
        <v>4</v>
      </c>
      <c r="H27" s="3" t="s">
        <v>18</v>
      </c>
      <c r="I27" s="3"/>
    </row>
    <row r="28" spans="1:9" x14ac:dyDescent="0.3">
      <c r="A28" s="3">
        <v>24</v>
      </c>
      <c r="B28" s="5" t="str">
        <f t="shared" si="0"/>
        <v>Oaklyn  Y4B</v>
      </c>
      <c r="C28" s="3" t="s">
        <v>29</v>
      </c>
      <c r="D28" s="3" t="s">
        <v>170</v>
      </c>
      <c r="E28" s="3"/>
      <c r="F28" s="13" t="s">
        <v>21</v>
      </c>
      <c r="G28" s="3">
        <v>4</v>
      </c>
      <c r="H28" s="3" t="s">
        <v>18</v>
      </c>
      <c r="I28" s="3"/>
    </row>
    <row r="29" spans="1:9" x14ac:dyDescent="0.3">
      <c r="A29" s="3">
        <v>25</v>
      </c>
      <c r="B29" s="5" t="str">
        <f t="shared" si="0"/>
        <v>Isaac N Y4B</v>
      </c>
      <c r="C29" s="3" t="s">
        <v>168</v>
      </c>
      <c r="D29" s="3" t="s">
        <v>145</v>
      </c>
      <c r="E29" s="3" t="s">
        <v>146</v>
      </c>
      <c r="F29" s="13" t="s">
        <v>21</v>
      </c>
      <c r="G29" s="3">
        <v>4</v>
      </c>
      <c r="H29" s="3" t="s">
        <v>18</v>
      </c>
      <c r="I29" s="3"/>
    </row>
    <row r="30" spans="1:9" x14ac:dyDescent="0.3">
      <c r="A30" s="3">
        <v>26</v>
      </c>
      <c r="B30" s="5" t="str">
        <f t="shared" si="0"/>
        <v>Jacob TV Y4B</v>
      </c>
      <c r="C30" s="3" t="s">
        <v>168</v>
      </c>
      <c r="D30" s="3" t="s">
        <v>143</v>
      </c>
      <c r="E30" s="3" t="s">
        <v>144</v>
      </c>
      <c r="F30" s="11" t="s">
        <v>21</v>
      </c>
      <c r="G30" s="3">
        <v>4</v>
      </c>
      <c r="H30" s="3" t="s">
        <v>18</v>
      </c>
      <c r="I30" s="3"/>
    </row>
    <row r="31" spans="1:9" x14ac:dyDescent="0.3">
      <c r="A31" s="3">
        <v>27</v>
      </c>
      <c r="B31" s="5" t="str">
        <f t="shared" si="0"/>
        <v>Erin Russell-Siddall Y5G</v>
      </c>
      <c r="C31" s="3" t="s">
        <v>20</v>
      </c>
      <c r="D31" s="3" t="s">
        <v>43</v>
      </c>
      <c r="E31" s="3" t="s">
        <v>44</v>
      </c>
      <c r="F31" s="11" t="s">
        <v>21</v>
      </c>
      <c r="G31" s="3">
        <v>5</v>
      </c>
      <c r="H31" s="3" t="s">
        <v>19</v>
      </c>
      <c r="I31" s="3"/>
    </row>
    <row r="32" spans="1:9" x14ac:dyDescent="0.3">
      <c r="A32" s="3">
        <v>28</v>
      </c>
      <c r="B32" s="5" t="str">
        <f t="shared" si="0"/>
        <v>Ophelia Willcocks Y5G</v>
      </c>
      <c r="C32" s="3" t="s">
        <v>14</v>
      </c>
      <c r="D32" s="10" t="s">
        <v>37</v>
      </c>
      <c r="E32" s="10" t="s">
        <v>38</v>
      </c>
      <c r="F32" s="13" t="s">
        <v>21</v>
      </c>
      <c r="G32" s="3">
        <v>5</v>
      </c>
      <c r="H32" s="3" t="s">
        <v>19</v>
      </c>
      <c r="I32" s="3"/>
    </row>
    <row r="33" spans="1:9" x14ac:dyDescent="0.3">
      <c r="A33" s="3">
        <v>29</v>
      </c>
      <c r="B33" s="5" t="str">
        <f t="shared" si="0"/>
        <v>Bea Wilder Y5G</v>
      </c>
      <c r="C33" s="3" t="s">
        <v>14</v>
      </c>
      <c r="D33" s="10" t="s">
        <v>34</v>
      </c>
      <c r="E33" s="10" t="s">
        <v>28</v>
      </c>
      <c r="F33" s="13" t="s">
        <v>21</v>
      </c>
      <c r="G33" s="3">
        <v>5</v>
      </c>
      <c r="H33" s="3" t="s">
        <v>19</v>
      </c>
      <c r="I33" s="3"/>
    </row>
    <row r="34" spans="1:9" x14ac:dyDescent="0.3">
      <c r="A34" s="3">
        <v>30</v>
      </c>
      <c r="B34" s="5" t="str">
        <f t="shared" si="0"/>
        <v>Demelza  Vian Y5G</v>
      </c>
      <c r="C34" s="3" t="s">
        <v>14</v>
      </c>
      <c r="D34" s="3" t="s">
        <v>81</v>
      </c>
      <c r="E34" s="3" t="s">
        <v>35</v>
      </c>
      <c r="F34" s="13" t="s">
        <v>21</v>
      </c>
      <c r="G34" s="3">
        <v>5</v>
      </c>
      <c r="H34" s="3" t="s">
        <v>19</v>
      </c>
      <c r="I34" s="3"/>
    </row>
    <row r="35" spans="1:9" x14ac:dyDescent="0.3">
      <c r="A35" s="3">
        <v>31</v>
      </c>
      <c r="B35" s="5" t="str">
        <f t="shared" si="0"/>
        <v>Orla New Y5G</v>
      </c>
      <c r="C35" s="3" t="s">
        <v>14</v>
      </c>
      <c r="D35" s="3" t="s">
        <v>39</v>
      </c>
      <c r="E35" s="3" t="s">
        <v>40</v>
      </c>
      <c r="F35" s="13" t="s">
        <v>21</v>
      </c>
      <c r="G35" s="3">
        <v>5</v>
      </c>
      <c r="H35" s="3" t="s">
        <v>19</v>
      </c>
      <c r="I35" s="3"/>
    </row>
    <row r="36" spans="1:9" x14ac:dyDescent="0.3">
      <c r="A36" s="3">
        <v>32</v>
      </c>
      <c r="B36" s="5" t="str">
        <f t="shared" si="0"/>
        <v>Isabelle  Bishop Y5G</v>
      </c>
      <c r="C36" s="3" t="s">
        <v>30</v>
      </c>
      <c r="D36" s="3" t="s">
        <v>180</v>
      </c>
      <c r="E36" s="3" t="s">
        <v>181</v>
      </c>
      <c r="F36" s="13" t="s">
        <v>21</v>
      </c>
      <c r="G36" s="3">
        <v>5</v>
      </c>
      <c r="H36" s="3" t="s">
        <v>19</v>
      </c>
      <c r="I36" s="3"/>
    </row>
    <row r="37" spans="1:9" x14ac:dyDescent="0.3">
      <c r="A37" s="3">
        <v>33</v>
      </c>
      <c r="B37" s="5" t="str">
        <f t="shared" si="0"/>
        <v>Layla Callaghan Y5G</v>
      </c>
      <c r="C37" s="3" t="s">
        <v>30</v>
      </c>
      <c r="D37" s="3" t="s">
        <v>52</v>
      </c>
      <c r="E37" s="3" t="s">
        <v>182</v>
      </c>
      <c r="F37" s="13" t="s">
        <v>21</v>
      </c>
      <c r="G37" s="3">
        <v>5</v>
      </c>
      <c r="H37" s="3" t="s">
        <v>19</v>
      </c>
      <c r="I37" s="3"/>
    </row>
    <row r="38" spans="1:9" x14ac:dyDescent="0.3">
      <c r="A38" s="3">
        <v>34</v>
      </c>
      <c r="B38" s="5" t="str">
        <f t="shared" si="0"/>
        <v>Bella Daniel Y5G</v>
      </c>
      <c r="C38" s="3" t="s">
        <v>16</v>
      </c>
      <c r="D38" s="3" t="s">
        <v>26</v>
      </c>
      <c r="E38" s="3" t="s">
        <v>63</v>
      </c>
      <c r="F38" s="13" t="s">
        <v>21</v>
      </c>
      <c r="G38" s="3">
        <v>5</v>
      </c>
      <c r="H38" s="3" t="s">
        <v>19</v>
      </c>
      <c r="I38" s="3"/>
    </row>
    <row r="39" spans="1:9" x14ac:dyDescent="0.3">
      <c r="A39" s="3">
        <v>35</v>
      </c>
      <c r="B39" s="5" t="str">
        <f t="shared" si="0"/>
        <v>Edith Amy  Y5G</v>
      </c>
      <c r="C39" s="3" t="s">
        <v>16</v>
      </c>
      <c r="D39" s="3" t="s">
        <v>136</v>
      </c>
      <c r="E39" s="3" t="s">
        <v>137</v>
      </c>
      <c r="F39" s="13" t="s">
        <v>21</v>
      </c>
      <c r="G39" s="3">
        <v>5</v>
      </c>
      <c r="H39" s="3" t="s">
        <v>19</v>
      </c>
      <c r="I39" s="3"/>
    </row>
    <row r="40" spans="1:9" x14ac:dyDescent="0.3">
      <c r="A40" s="3">
        <v>36</v>
      </c>
      <c r="B40" s="5" t="str">
        <f t="shared" si="0"/>
        <v>Fenella Thorne Y5G</v>
      </c>
      <c r="C40" s="3" t="s">
        <v>31</v>
      </c>
      <c r="D40" s="3" t="s">
        <v>122</v>
      </c>
      <c r="E40" s="3" t="s">
        <v>123</v>
      </c>
      <c r="F40" s="13" t="s">
        <v>21</v>
      </c>
      <c r="G40" s="3">
        <v>5</v>
      </c>
      <c r="H40" s="3" t="s">
        <v>19</v>
      </c>
      <c r="I40" s="3"/>
    </row>
    <row r="41" spans="1:9" x14ac:dyDescent="0.3">
      <c r="A41" s="3">
        <v>37</v>
      </c>
      <c r="B41" s="5" t="str">
        <f t="shared" si="0"/>
        <v>Sienna Polmounter Y5G</v>
      </c>
      <c r="C41" s="3" t="s">
        <v>31</v>
      </c>
      <c r="D41" s="3" t="s">
        <v>50</v>
      </c>
      <c r="E41" s="3" t="s">
        <v>126</v>
      </c>
      <c r="F41" s="13" t="s">
        <v>21</v>
      </c>
      <c r="G41" s="3">
        <v>5</v>
      </c>
      <c r="H41" s="3" t="s">
        <v>19</v>
      </c>
      <c r="I41" s="3"/>
    </row>
    <row r="42" spans="1:9" x14ac:dyDescent="0.3">
      <c r="A42" s="3">
        <v>38</v>
      </c>
      <c r="B42" s="5" t="str">
        <f t="shared" si="0"/>
        <v>olivia k Y5G</v>
      </c>
      <c r="C42" s="3" t="s">
        <v>17</v>
      </c>
      <c r="D42" s="3" t="s">
        <v>101</v>
      </c>
      <c r="E42" s="3" t="s">
        <v>102</v>
      </c>
      <c r="F42" s="13" t="s">
        <v>21</v>
      </c>
      <c r="G42" s="3">
        <v>5</v>
      </c>
      <c r="H42" s="3" t="s">
        <v>19</v>
      </c>
      <c r="I42" s="3"/>
    </row>
    <row r="43" spans="1:9" x14ac:dyDescent="0.3">
      <c r="A43" s="3">
        <v>39</v>
      </c>
      <c r="B43" s="5" t="str">
        <f t="shared" si="0"/>
        <v>tegan b Y5G</v>
      </c>
      <c r="C43" s="3" t="s">
        <v>17</v>
      </c>
      <c r="D43" s="3" t="s">
        <v>108</v>
      </c>
      <c r="E43" s="3" t="s">
        <v>109</v>
      </c>
      <c r="F43" s="13" t="s">
        <v>21</v>
      </c>
      <c r="G43" s="3">
        <v>5</v>
      </c>
      <c r="H43" s="3" t="s">
        <v>19</v>
      </c>
      <c r="I43" s="3"/>
    </row>
    <row r="44" spans="1:9" x14ac:dyDescent="0.3">
      <c r="A44" s="3">
        <v>40</v>
      </c>
      <c r="B44" s="5" t="str">
        <f t="shared" si="0"/>
        <v>hallie j Y5G</v>
      </c>
      <c r="C44" s="3" t="s">
        <v>17</v>
      </c>
      <c r="D44" s="3" t="s">
        <v>104</v>
      </c>
      <c r="E44" s="3" t="s">
        <v>105</v>
      </c>
      <c r="F44" s="13" t="s">
        <v>21</v>
      </c>
      <c r="G44" s="3">
        <v>5</v>
      </c>
      <c r="H44" s="3" t="s">
        <v>19</v>
      </c>
      <c r="I44" s="3"/>
    </row>
    <row r="45" spans="1:9" x14ac:dyDescent="0.3">
      <c r="A45" s="3">
        <v>41</v>
      </c>
      <c r="B45" s="5" t="str">
        <f t="shared" si="0"/>
        <v>elowen s Y5G</v>
      </c>
      <c r="C45" s="3" t="s">
        <v>17</v>
      </c>
      <c r="D45" s="3" t="s">
        <v>106</v>
      </c>
      <c r="E45" s="3" t="s">
        <v>107</v>
      </c>
      <c r="F45" s="13" t="s">
        <v>21</v>
      </c>
      <c r="G45" s="3">
        <v>5</v>
      </c>
      <c r="H45" s="3" t="s">
        <v>19</v>
      </c>
      <c r="I45" s="3"/>
    </row>
    <row r="46" spans="1:9" x14ac:dyDescent="0.3">
      <c r="A46" s="3">
        <v>42</v>
      </c>
      <c r="B46" s="5" t="str">
        <f t="shared" si="0"/>
        <v>Hollie  M Y5G</v>
      </c>
      <c r="C46" s="3" t="s">
        <v>168</v>
      </c>
      <c r="D46" s="3" t="s">
        <v>156</v>
      </c>
      <c r="E46" s="3" t="s">
        <v>90</v>
      </c>
      <c r="F46" s="13" t="s">
        <v>21</v>
      </c>
      <c r="G46" s="3">
        <v>5</v>
      </c>
      <c r="H46" s="3" t="s">
        <v>19</v>
      </c>
      <c r="I46" s="3"/>
    </row>
    <row r="47" spans="1:9" x14ac:dyDescent="0.3">
      <c r="A47" s="3">
        <v>43</v>
      </c>
      <c r="B47" s="5" t="str">
        <f t="shared" si="0"/>
        <v>Chaice Eaton Y5B</v>
      </c>
      <c r="C47" s="3" t="s">
        <v>20</v>
      </c>
      <c r="D47" s="3" t="s">
        <v>48</v>
      </c>
      <c r="E47" s="3" t="s">
        <v>49</v>
      </c>
      <c r="F47" s="13" t="s">
        <v>21</v>
      </c>
      <c r="G47" s="3">
        <v>5</v>
      </c>
      <c r="H47" s="3" t="s">
        <v>18</v>
      </c>
      <c r="I47" s="3"/>
    </row>
    <row r="48" spans="1:9" x14ac:dyDescent="0.3">
      <c r="A48" s="3">
        <v>44</v>
      </c>
      <c r="B48" s="5" t="str">
        <f t="shared" si="0"/>
        <v>Zander Haynes Y5B</v>
      </c>
      <c r="C48" s="3" t="s">
        <v>20</v>
      </c>
      <c r="D48" t="s">
        <v>45</v>
      </c>
      <c r="E48" t="s">
        <v>46</v>
      </c>
      <c r="F48" s="13" t="s">
        <v>21</v>
      </c>
      <c r="G48" s="3">
        <v>5</v>
      </c>
      <c r="H48" s="3" t="s">
        <v>18</v>
      </c>
      <c r="I48" s="3"/>
    </row>
    <row r="49" spans="1:9" x14ac:dyDescent="0.3">
      <c r="A49" s="3">
        <v>45</v>
      </c>
      <c r="B49" s="5" t="str">
        <f t="shared" si="0"/>
        <v>Charlie  Cooper Y5B</v>
      </c>
      <c r="C49" s="3" t="s">
        <v>20</v>
      </c>
      <c r="D49" s="3" t="s">
        <v>47</v>
      </c>
      <c r="E49" s="3" t="s">
        <v>33</v>
      </c>
      <c r="F49" s="13" t="s">
        <v>21</v>
      </c>
      <c r="G49" s="3">
        <v>5</v>
      </c>
      <c r="H49" s="3" t="s">
        <v>18</v>
      </c>
      <c r="I49" s="3"/>
    </row>
    <row r="50" spans="1:9" x14ac:dyDescent="0.3">
      <c r="A50" s="3">
        <v>46</v>
      </c>
      <c r="B50" s="5" t="str">
        <f t="shared" si="0"/>
        <v>George M Y5B</v>
      </c>
      <c r="C50" s="3" t="s">
        <v>15</v>
      </c>
      <c r="D50" s="3" t="s">
        <v>89</v>
      </c>
      <c r="E50" s="3" t="s">
        <v>90</v>
      </c>
      <c r="F50" s="13" t="s">
        <v>21</v>
      </c>
      <c r="G50" s="3">
        <v>5</v>
      </c>
      <c r="H50" s="3" t="s">
        <v>18</v>
      </c>
      <c r="I50" s="3"/>
    </row>
    <row r="51" spans="1:9" x14ac:dyDescent="0.3">
      <c r="A51" s="3">
        <v>47</v>
      </c>
      <c r="B51" s="5" t="str">
        <f t="shared" si="0"/>
        <v>Finley D Y5B</v>
      </c>
      <c r="C51" s="3" t="s">
        <v>15</v>
      </c>
      <c r="D51" s="3" t="s">
        <v>95</v>
      </c>
      <c r="E51" s="3" t="s">
        <v>96</v>
      </c>
      <c r="F51" s="13" t="s">
        <v>21</v>
      </c>
      <c r="G51" s="3">
        <v>5</v>
      </c>
      <c r="H51" s="3" t="s">
        <v>18</v>
      </c>
      <c r="I51" s="3"/>
    </row>
    <row r="52" spans="1:9" x14ac:dyDescent="0.3">
      <c r="A52" s="3">
        <v>48</v>
      </c>
      <c r="B52" s="5" t="str">
        <f t="shared" si="0"/>
        <v>Claude C J Y5B</v>
      </c>
      <c r="C52" s="3" t="s">
        <v>15</v>
      </c>
      <c r="D52" s="3" t="s">
        <v>91</v>
      </c>
      <c r="E52" s="3" t="s">
        <v>92</v>
      </c>
      <c r="F52" s="13" t="s">
        <v>21</v>
      </c>
      <c r="G52" s="3">
        <v>5</v>
      </c>
      <c r="H52" s="3" t="s">
        <v>18</v>
      </c>
      <c r="I52" s="3"/>
    </row>
    <row r="53" spans="1:9" x14ac:dyDescent="0.3">
      <c r="A53" s="3">
        <v>49</v>
      </c>
      <c r="B53" s="5" t="str">
        <f t="shared" si="0"/>
        <v>Barnaby H Y5B</v>
      </c>
      <c r="C53" s="3" t="s">
        <v>15</v>
      </c>
      <c r="D53" s="3" t="s">
        <v>93</v>
      </c>
      <c r="E53" s="3" t="s">
        <v>94</v>
      </c>
      <c r="F53" s="13" t="s">
        <v>21</v>
      </c>
      <c r="G53" s="3">
        <v>5</v>
      </c>
      <c r="H53" s="3" t="s">
        <v>18</v>
      </c>
      <c r="I53" s="3"/>
    </row>
    <row r="54" spans="1:9" x14ac:dyDescent="0.3">
      <c r="A54" s="3">
        <v>50</v>
      </c>
      <c r="B54" s="5" t="str">
        <f t="shared" si="0"/>
        <v>Oscar Harrison Y5B</v>
      </c>
      <c r="C54" s="3" t="s">
        <v>30</v>
      </c>
      <c r="D54" s="3" t="s">
        <v>138</v>
      </c>
      <c r="E54" s="3" t="s">
        <v>177</v>
      </c>
      <c r="F54" s="13" t="s">
        <v>21</v>
      </c>
      <c r="G54" s="3">
        <v>5</v>
      </c>
      <c r="H54" s="3" t="s">
        <v>18</v>
      </c>
      <c r="I54" s="3"/>
    </row>
    <row r="55" spans="1:9" x14ac:dyDescent="0.3">
      <c r="A55" s="3">
        <v>51</v>
      </c>
      <c r="B55" s="5" t="str">
        <f t="shared" si="0"/>
        <v>Oscar Trebilcock Y5B</v>
      </c>
      <c r="C55" s="3" t="s">
        <v>30</v>
      </c>
      <c r="D55" s="15" t="s">
        <v>138</v>
      </c>
      <c r="E55" s="3" t="s">
        <v>175</v>
      </c>
      <c r="F55" s="13" t="s">
        <v>21</v>
      </c>
      <c r="G55" s="3">
        <v>5</v>
      </c>
      <c r="H55" s="3" t="s">
        <v>18</v>
      </c>
      <c r="I55" s="3"/>
    </row>
    <row r="56" spans="1:9" x14ac:dyDescent="0.3">
      <c r="A56" s="3">
        <v>52</v>
      </c>
      <c r="B56" s="5" t="str">
        <f t="shared" si="0"/>
        <v>Tom Martin Y5B</v>
      </c>
      <c r="C56" s="3" t="s">
        <v>30</v>
      </c>
      <c r="D56" s="3" t="s">
        <v>178</v>
      </c>
      <c r="E56" s="3" t="s">
        <v>179</v>
      </c>
      <c r="F56" s="13" t="s">
        <v>21</v>
      </c>
      <c r="G56" s="3">
        <v>5</v>
      </c>
      <c r="H56" s="3" t="s">
        <v>18</v>
      </c>
      <c r="I56" s="3"/>
    </row>
    <row r="57" spans="1:9" x14ac:dyDescent="0.3">
      <c r="A57" s="3">
        <v>53</v>
      </c>
      <c r="B57" s="5" t="str">
        <f t="shared" si="0"/>
        <v>Oscar Riches Y5B</v>
      </c>
      <c r="C57" s="3" t="s">
        <v>16</v>
      </c>
      <c r="D57" s="3" t="s">
        <v>138</v>
      </c>
      <c r="E57" s="3" t="s">
        <v>139</v>
      </c>
      <c r="F57" s="13" t="s">
        <v>21</v>
      </c>
      <c r="G57" s="3">
        <v>5</v>
      </c>
      <c r="H57" s="3" t="s">
        <v>18</v>
      </c>
      <c r="I57" s="3"/>
    </row>
    <row r="58" spans="1:9" x14ac:dyDescent="0.3">
      <c r="A58" s="3">
        <v>54</v>
      </c>
      <c r="B58" s="5" t="str">
        <f t="shared" si="0"/>
        <v>Toby Curran Y5B</v>
      </c>
      <c r="C58" s="3" t="s">
        <v>31</v>
      </c>
      <c r="D58" s="3" t="s">
        <v>127</v>
      </c>
      <c r="E58" s="3" t="s">
        <v>128</v>
      </c>
      <c r="F58" s="13" t="s">
        <v>21</v>
      </c>
      <c r="G58" s="3">
        <v>5</v>
      </c>
      <c r="H58" s="3" t="s">
        <v>18</v>
      </c>
      <c r="I58" s="3"/>
    </row>
    <row r="59" spans="1:9" x14ac:dyDescent="0.3">
      <c r="A59" s="3">
        <v>55</v>
      </c>
      <c r="B59" s="5" t="str">
        <f t="shared" si="0"/>
        <v>teddy l Y5B</v>
      </c>
      <c r="C59" s="3" t="s">
        <v>17</v>
      </c>
      <c r="D59" s="3" t="s">
        <v>110</v>
      </c>
      <c r="E59" s="3" t="s">
        <v>111</v>
      </c>
      <c r="F59" s="13" t="s">
        <v>21</v>
      </c>
      <c r="G59" s="3">
        <v>5</v>
      </c>
      <c r="H59" s="3" t="s">
        <v>18</v>
      </c>
      <c r="I59" s="3"/>
    </row>
    <row r="60" spans="1:9" x14ac:dyDescent="0.3">
      <c r="A60" s="3">
        <v>56</v>
      </c>
      <c r="B60" s="5" t="str">
        <f t="shared" si="0"/>
        <v>Jacob B Y5B</v>
      </c>
      <c r="C60" s="3" t="s">
        <v>168</v>
      </c>
      <c r="D60" s="3" t="s">
        <v>143</v>
      </c>
      <c r="E60" s="3" t="s">
        <v>18</v>
      </c>
      <c r="F60" s="13" t="s">
        <v>21</v>
      </c>
      <c r="G60" s="3">
        <v>5</v>
      </c>
      <c r="H60" s="3" t="s">
        <v>18</v>
      </c>
      <c r="I60" s="3"/>
    </row>
    <row r="61" spans="1:9" x14ac:dyDescent="0.3">
      <c r="A61" s="3">
        <v>57</v>
      </c>
      <c r="B61" s="5" t="str">
        <f t="shared" si="0"/>
        <v>Casyden Durnin Y5B</v>
      </c>
      <c r="C61" s="3" t="s">
        <v>679</v>
      </c>
      <c r="D61" s="3" t="s">
        <v>195</v>
      </c>
      <c r="E61" s="3" t="s">
        <v>196</v>
      </c>
      <c r="F61" s="13" t="s">
        <v>21</v>
      </c>
      <c r="G61" s="3">
        <v>5</v>
      </c>
      <c r="H61" s="3" t="s">
        <v>18</v>
      </c>
      <c r="I61" s="3"/>
    </row>
    <row r="62" spans="1:9" x14ac:dyDescent="0.3">
      <c r="A62" s="3">
        <v>58</v>
      </c>
      <c r="B62" s="5" t="str">
        <f t="shared" si="0"/>
        <v>Elias Cann Y5B</v>
      </c>
      <c r="C62" s="3" t="s">
        <v>679</v>
      </c>
      <c r="D62" s="3" t="s">
        <v>197</v>
      </c>
      <c r="E62" s="3" t="s">
        <v>198</v>
      </c>
      <c r="F62" s="13" t="s">
        <v>21</v>
      </c>
      <c r="G62" s="3">
        <v>5</v>
      </c>
      <c r="H62" s="3" t="s">
        <v>18</v>
      </c>
      <c r="I62" s="3"/>
    </row>
    <row r="63" spans="1:9" x14ac:dyDescent="0.3">
      <c r="A63" s="3">
        <v>59</v>
      </c>
      <c r="B63" s="5" t="str">
        <f t="shared" si="0"/>
        <v>Sienna Hannaford Y6G</v>
      </c>
      <c r="C63" s="3" t="s">
        <v>20</v>
      </c>
      <c r="D63" s="3" t="s">
        <v>50</v>
      </c>
      <c r="E63" s="3" t="s">
        <v>51</v>
      </c>
      <c r="F63" s="13" t="s">
        <v>21</v>
      </c>
      <c r="G63" s="3">
        <v>6</v>
      </c>
      <c r="H63" s="3" t="s">
        <v>19</v>
      </c>
      <c r="I63" s="3"/>
    </row>
    <row r="64" spans="1:9" x14ac:dyDescent="0.3">
      <c r="A64" s="3">
        <v>60</v>
      </c>
      <c r="B64" s="5" t="str">
        <f t="shared" si="0"/>
        <v>Layla Gould Y6G</v>
      </c>
      <c r="C64" s="3" t="s">
        <v>20</v>
      </c>
      <c r="D64" s="3" t="s">
        <v>52</v>
      </c>
      <c r="E64" s="3" t="s">
        <v>53</v>
      </c>
      <c r="F64" s="13" t="s">
        <v>21</v>
      </c>
      <c r="G64" s="3">
        <v>6</v>
      </c>
      <c r="H64" s="3" t="s">
        <v>19</v>
      </c>
      <c r="I64" s="3"/>
    </row>
    <row r="65" spans="1:9" x14ac:dyDescent="0.3">
      <c r="A65" s="3">
        <v>61</v>
      </c>
      <c r="B65" s="5" t="str">
        <f t="shared" si="0"/>
        <v>Chloe MacKovy Y6G</v>
      </c>
      <c r="C65" s="3" t="s">
        <v>14</v>
      </c>
      <c r="D65" s="3" t="s">
        <v>27</v>
      </c>
      <c r="E65" s="3" t="s">
        <v>86</v>
      </c>
      <c r="F65" s="13" t="s">
        <v>21</v>
      </c>
      <c r="G65" s="3">
        <v>6</v>
      </c>
      <c r="H65" s="3" t="s">
        <v>19</v>
      </c>
      <c r="I65" s="3"/>
    </row>
    <row r="66" spans="1:9" x14ac:dyDescent="0.3">
      <c r="A66" s="3">
        <v>62</v>
      </c>
      <c r="B66" s="5" t="str">
        <f t="shared" si="0"/>
        <v>Alice S Y6G</v>
      </c>
      <c r="C66" s="3" t="s">
        <v>15</v>
      </c>
      <c r="D66" s="3" t="s">
        <v>87</v>
      </c>
      <c r="E66" s="3" t="s">
        <v>88</v>
      </c>
      <c r="F66" s="13" t="s">
        <v>21</v>
      </c>
      <c r="G66" s="3">
        <v>6</v>
      </c>
      <c r="H66" s="3" t="s">
        <v>19</v>
      </c>
      <c r="I66" s="3"/>
    </row>
    <row r="67" spans="1:9" x14ac:dyDescent="0.3">
      <c r="A67" s="3">
        <v>63</v>
      </c>
      <c r="B67" s="5" t="str">
        <f t="shared" si="0"/>
        <v>Ellie Withers Y6G</v>
      </c>
      <c r="C67" s="3" t="s">
        <v>30</v>
      </c>
      <c r="D67" s="3" t="s">
        <v>176</v>
      </c>
      <c r="E67" s="3" t="s">
        <v>80</v>
      </c>
      <c r="F67" s="13" t="s">
        <v>21</v>
      </c>
      <c r="G67" s="3">
        <v>6</v>
      </c>
      <c r="H67" s="3" t="s">
        <v>19</v>
      </c>
      <c r="I67" s="3"/>
    </row>
    <row r="68" spans="1:9" x14ac:dyDescent="0.3">
      <c r="A68" s="3">
        <v>64</v>
      </c>
      <c r="B68" s="5" t="str">
        <f t="shared" si="0"/>
        <v>Isabel Rowe Y6G</v>
      </c>
      <c r="C68" s="3" t="s">
        <v>16</v>
      </c>
      <c r="D68" s="3" t="s">
        <v>141</v>
      </c>
      <c r="E68" s="3" t="s">
        <v>142</v>
      </c>
      <c r="F68" s="13" t="s">
        <v>21</v>
      </c>
      <c r="G68" s="3">
        <v>6</v>
      </c>
      <c r="H68" s="3" t="s">
        <v>19</v>
      </c>
      <c r="I68" s="3"/>
    </row>
    <row r="69" spans="1:9" x14ac:dyDescent="0.3">
      <c r="A69" s="3">
        <v>65</v>
      </c>
      <c r="B69" s="5" t="str">
        <f t="shared" si="0"/>
        <v>Marcy Bushell Y6G</v>
      </c>
      <c r="C69" s="3" t="s">
        <v>31</v>
      </c>
      <c r="D69" s="3" t="s">
        <v>131</v>
      </c>
      <c r="E69" s="3" t="s">
        <v>132</v>
      </c>
      <c r="F69" s="13" t="s">
        <v>21</v>
      </c>
      <c r="G69" s="3">
        <v>6</v>
      </c>
      <c r="H69" s="3" t="s">
        <v>19</v>
      </c>
      <c r="I69" s="3"/>
    </row>
    <row r="70" spans="1:9" x14ac:dyDescent="0.3">
      <c r="A70" s="3">
        <v>66</v>
      </c>
      <c r="B70" s="5" t="str">
        <f t="shared" ref="B70:B133" si="1">D70&amp;" "&amp;E70&amp;" "&amp;F70&amp;""&amp;G70&amp;""&amp;H70&amp;""</f>
        <v>Millie  Y6G</v>
      </c>
      <c r="C70" s="3" t="s">
        <v>29</v>
      </c>
      <c r="D70" s="3" t="s">
        <v>121</v>
      </c>
      <c r="E70" s="3"/>
      <c r="F70" s="13" t="s">
        <v>21</v>
      </c>
      <c r="G70" s="3">
        <v>6</v>
      </c>
      <c r="H70" s="3" t="s">
        <v>19</v>
      </c>
      <c r="I70" s="3"/>
    </row>
    <row r="71" spans="1:9" x14ac:dyDescent="0.3">
      <c r="A71" s="3">
        <v>67</v>
      </c>
      <c r="B71" s="5" t="str">
        <f t="shared" si="1"/>
        <v>ellen s Y6G</v>
      </c>
      <c r="C71" s="3" t="s">
        <v>17</v>
      </c>
      <c r="D71" s="3" t="s">
        <v>112</v>
      </c>
      <c r="E71" s="3" t="s">
        <v>107</v>
      </c>
      <c r="F71" s="13" t="s">
        <v>21</v>
      </c>
      <c r="G71" s="3">
        <v>6</v>
      </c>
      <c r="H71" s="3" t="s">
        <v>19</v>
      </c>
      <c r="I71" s="3"/>
    </row>
    <row r="72" spans="1:9" x14ac:dyDescent="0.3">
      <c r="A72" s="3">
        <v>68</v>
      </c>
      <c r="B72" s="5" t="str">
        <f t="shared" si="1"/>
        <v>georgia m Y6G</v>
      </c>
      <c r="C72" s="3" t="s">
        <v>17</v>
      </c>
      <c r="D72" s="3" t="s">
        <v>113</v>
      </c>
      <c r="E72" s="3" t="s">
        <v>103</v>
      </c>
      <c r="F72" s="13" t="s">
        <v>21</v>
      </c>
      <c r="G72" s="3">
        <v>6</v>
      </c>
      <c r="H72" s="3" t="s">
        <v>19</v>
      </c>
      <c r="I72" s="3"/>
    </row>
    <row r="73" spans="1:9" x14ac:dyDescent="0.3">
      <c r="A73" s="3">
        <v>69</v>
      </c>
      <c r="B73" s="5" t="str">
        <f t="shared" si="1"/>
        <v>betsy b Y6G</v>
      </c>
      <c r="C73" s="3" t="s">
        <v>17</v>
      </c>
      <c r="D73" s="3" t="s">
        <v>114</v>
      </c>
      <c r="E73" s="3" t="s">
        <v>109</v>
      </c>
      <c r="F73" s="13" t="s">
        <v>21</v>
      </c>
      <c r="G73" s="3">
        <v>6</v>
      </c>
      <c r="H73" s="3" t="s">
        <v>19</v>
      </c>
      <c r="I73" s="3"/>
    </row>
    <row r="74" spans="1:9" x14ac:dyDescent="0.3">
      <c r="A74" s="3">
        <v>70</v>
      </c>
      <c r="B74" s="5" t="str">
        <f t="shared" si="1"/>
        <v>olivia  h Y6G</v>
      </c>
      <c r="C74" s="3" t="s">
        <v>17</v>
      </c>
      <c r="D74" s="3" t="s">
        <v>115</v>
      </c>
      <c r="E74" s="3" t="s">
        <v>116</v>
      </c>
      <c r="F74" s="13" t="s">
        <v>21</v>
      </c>
      <c r="G74" s="3">
        <v>6</v>
      </c>
      <c r="H74" s="3" t="s">
        <v>19</v>
      </c>
      <c r="I74" s="3"/>
    </row>
    <row r="75" spans="1:9" x14ac:dyDescent="0.3">
      <c r="A75" s="3">
        <v>71</v>
      </c>
      <c r="B75" s="5" t="str">
        <f t="shared" si="1"/>
        <v>Lola H Y6G</v>
      </c>
      <c r="C75" s="3" t="s">
        <v>168</v>
      </c>
      <c r="D75" s="3" t="s">
        <v>163</v>
      </c>
      <c r="E75" s="3" t="s">
        <v>94</v>
      </c>
      <c r="F75" s="13" t="s">
        <v>21</v>
      </c>
      <c r="G75" s="3">
        <v>6</v>
      </c>
      <c r="H75" s="3" t="s">
        <v>19</v>
      </c>
      <c r="I75" s="3"/>
    </row>
    <row r="76" spans="1:9" x14ac:dyDescent="0.3">
      <c r="A76" s="3">
        <v>72</v>
      </c>
      <c r="B76" s="5" t="str">
        <f t="shared" si="1"/>
        <v>Letisha T Y6G</v>
      </c>
      <c r="C76" s="3" t="s">
        <v>168</v>
      </c>
      <c r="D76" s="3" t="s">
        <v>164</v>
      </c>
      <c r="E76" s="3" t="s">
        <v>158</v>
      </c>
      <c r="F76" s="13" t="s">
        <v>21</v>
      </c>
      <c r="G76" s="3">
        <v>6</v>
      </c>
      <c r="H76" s="3" t="s">
        <v>19</v>
      </c>
      <c r="I76" s="3"/>
    </row>
    <row r="77" spans="1:9" x14ac:dyDescent="0.3">
      <c r="A77" s="3">
        <v>73</v>
      </c>
      <c r="B77" s="5" t="str">
        <f t="shared" si="1"/>
        <v>Jessica Martin Y6G</v>
      </c>
      <c r="C77" s="3" t="s">
        <v>679</v>
      </c>
      <c r="D77" s="3" t="s">
        <v>199</v>
      </c>
      <c r="E77" s="3" t="s">
        <v>179</v>
      </c>
      <c r="F77" s="13" t="s">
        <v>21</v>
      </c>
      <c r="G77" s="3">
        <v>6</v>
      </c>
      <c r="H77" s="3" t="s">
        <v>19</v>
      </c>
      <c r="I77" s="3"/>
    </row>
    <row r="78" spans="1:9" x14ac:dyDescent="0.3">
      <c r="A78" s="3">
        <v>74</v>
      </c>
      <c r="B78" s="5" t="str">
        <f t="shared" si="1"/>
        <v>Adele Grigg Y6G</v>
      </c>
      <c r="C78" s="3" t="s">
        <v>679</v>
      </c>
      <c r="D78" s="3" t="s">
        <v>200</v>
      </c>
      <c r="E78" s="3" t="s">
        <v>201</v>
      </c>
      <c r="F78" s="13" t="s">
        <v>21</v>
      </c>
      <c r="G78" s="3">
        <v>6</v>
      </c>
      <c r="H78" s="3" t="s">
        <v>19</v>
      </c>
      <c r="I78" s="3"/>
    </row>
    <row r="79" spans="1:9" x14ac:dyDescent="0.3">
      <c r="A79" s="3">
        <v>75</v>
      </c>
      <c r="B79" s="5" t="str">
        <f t="shared" si="1"/>
        <v>Liz Dowrick Y6G</v>
      </c>
      <c r="C79" s="3" t="s">
        <v>679</v>
      </c>
      <c r="D79" s="3" t="s">
        <v>202</v>
      </c>
      <c r="E79" s="3" t="s">
        <v>203</v>
      </c>
      <c r="F79" s="13" t="s">
        <v>21</v>
      </c>
      <c r="G79" s="3">
        <v>6</v>
      </c>
      <c r="H79" s="3" t="s">
        <v>19</v>
      </c>
      <c r="I79" s="3"/>
    </row>
    <row r="80" spans="1:9" x14ac:dyDescent="0.3">
      <c r="A80" s="3">
        <v>76</v>
      </c>
      <c r="B80" s="5" t="str">
        <f t="shared" si="1"/>
        <v>Seth Pickles Y6B</v>
      </c>
      <c r="C80" s="3" t="s">
        <v>20</v>
      </c>
      <c r="D80" s="3" t="s">
        <v>56</v>
      </c>
      <c r="E80" s="3" t="s">
        <v>57</v>
      </c>
      <c r="F80" s="13" t="s">
        <v>21</v>
      </c>
      <c r="G80" s="3">
        <v>6</v>
      </c>
      <c r="H80" s="3" t="s">
        <v>18</v>
      </c>
      <c r="I80" s="3"/>
    </row>
    <row r="81" spans="1:9" x14ac:dyDescent="0.3">
      <c r="A81" s="3">
        <v>77</v>
      </c>
      <c r="B81" s="5" t="str">
        <f t="shared" si="1"/>
        <v>Harvey Doyle Y6B</v>
      </c>
      <c r="C81" s="3" t="s">
        <v>20</v>
      </c>
      <c r="D81" s="3" t="s">
        <v>54</v>
      </c>
      <c r="E81" s="3" t="s">
        <v>55</v>
      </c>
      <c r="F81" s="13" t="s">
        <v>21</v>
      </c>
      <c r="G81" s="3">
        <v>6</v>
      </c>
      <c r="H81" s="3" t="s">
        <v>18</v>
      </c>
      <c r="I81" s="3"/>
    </row>
    <row r="82" spans="1:9" x14ac:dyDescent="0.3">
      <c r="A82" s="3">
        <v>78</v>
      </c>
      <c r="B82" s="5" t="str">
        <f t="shared" si="1"/>
        <v>Alistair Hooper Y6B</v>
      </c>
      <c r="C82" s="3" t="s">
        <v>20</v>
      </c>
      <c r="D82" s="3" t="s">
        <v>183</v>
      </c>
      <c r="E82" s="3" t="s">
        <v>184</v>
      </c>
      <c r="F82" s="13" t="s">
        <v>21</v>
      </c>
      <c r="G82" s="3">
        <v>6</v>
      </c>
      <c r="H82" s="3" t="s">
        <v>18</v>
      </c>
      <c r="I82" s="3"/>
    </row>
    <row r="83" spans="1:9" x14ac:dyDescent="0.3">
      <c r="A83" s="3">
        <v>79</v>
      </c>
      <c r="B83" s="5" t="str">
        <f t="shared" si="1"/>
        <v>Jack Grose Y6B</v>
      </c>
      <c r="C83" s="3" t="s">
        <v>20</v>
      </c>
      <c r="D83" s="3" t="s">
        <v>32</v>
      </c>
      <c r="E83" s="3" t="s">
        <v>59</v>
      </c>
      <c r="F83" s="13" t="s">
        <v>21</v>
      </c>
      <c r="G83" s="3">
        <v>6</v>
      </c>
      <c r="H83" s="3" t="s">
        <v>18</v>
      </c>
      <c r="I83" s="3"/>
    </row>
    <row r="84" spans="1:9" x14ac:dyDescent="0.3">
      <c r="A84" s="3">
        <v>80</v>
      </c>
      <c r="B84" s="5" t="str">
        <f t="shared" si="1"/>
        <v>Oliver Robinson Y6B</v>
      </c>
      <c r="C84" s="3" t="s">
        <v>20</v>
      </c>
      <c r="D84" s="3" t="s">
        <v>58</v>
      </c>
      <c r="E84" s="3" t="s">
        <v>60</v>
      </c>
      <c r="F84" s="13" t="s">
        <v>21</v>
      </c>
      <c r="G84" s="3">
        <v>6</v>
      </c>
      <c r="H84" s="3" t="s">
        <v>18</v>
      </c>
      <c r="I84" s="3"/>
    </row>
    <row r="85" spans="1:9" x14ac:dyDescent="0.3">
      <c r="A85" s="3">
        <v>81</v>
      </c>
      <c r="B85" s="5" t="str">
        <f t="shared" si="1"/>
        <v>Alfie Scammels Y6B</v>
      </c>
      <c r="C85" s="3" t="s">
        <v>14</v>
      </c>
      <c r="D85" s="3" t="s">
        <v>82</v>
      </c>
      <c r="E85" s="3" t="s">
        <v>83</v>
      </c>
      <c r="F85" s="13" t="s">
        <v>21</v>
      </c>
      <c r="G85" s="3">
        <v>6</v>
      </c>
      <c r="H85" s="3" t="s">
        <v>18</v>
      </c>
      <c r="I85" s="3"/>
    </row>
    <row r="86" spans="1:9" x14ac:dyDescent="0.3">
      <c r="A86" s="3">
        <v>82</v>
      </c>
      <c r="B86" s="5" t="str">
        <f t="shared" si="1"/>
        <v>Leo Hocknall Y6B</v>
      </c>
      <c r="C86" s="3" t="s">
        <v>30</v>
      </c>
      <c r="D86" s="3" t="s">
        <v>171</v>
      </c>
      <c r="E86" s="3" t="s">
        <v>172</v>
      </c>
      <c r="F86" s="13" t="s">
        <v>21</v>
      </c>
      <c r="G86" s="3">
        <v>6</v>
      </c>
      <c r="H86" s="3" t="s">
        <v>18</v>
      </c>
      <c r="I86" s="3"/>
    </row>
    <row r="87" spans="1:9" x14ac:dyDescent="0.3">
      <c r="A87" s="3">
        <v>83</v>
      </c>
      <c r="B87" s="5" t="str">
        <f t="shared" si="1"/>
        <v>Caleb Wills Y6B</v>
      </c>
      <c r="C87" s="3" t="s">
        <v>30</v>
      </c>
      <c r="D87" s="3" t="s">
        <v>173</v>
      </c>
      <c r="E87" s="3" t="s">
        <v>174</v>
      </c>
      <c r="F87" s="13" t="s">
        <v>21</v>
      </c>
      <c r="G87" s="3">
        <v>6</v>
      </c>
      <c r="H87" s="3" t="s">
        <v>18</v>
      </c>
      <c r="I87" s="3"/>
    </row>
    <row r="88" spans="1:9" x14ac:dyDescent="0.3">
      <c r="A88" s="3">
        <v>84</v>
      </c>
      <c r="B88" s="5" t="str">
        <f t="shared" si="1"/>
        <v>Jasper Cotton Y6B</v>
      </c>
      <c r="C88" s="3" t="s">
        <v>31</v>
      </c>
      <c r="D88" s="3" t="s">
        <v>84</v>
      </c>
      <c r="E88" s="3" t="s">
        <v>135</v>
      </c>
      <c r="F88" s="13" t="s">
        <v>21</v>
      </c>
      <c r="G88" s="3">
        <v>6</v>
      </c>
      <c r="H88" s="3" t="s">
        <v>18</v>
      </c>
      <c r="I88" s="3"/>
    </row>
    <row r="89" spans="1:9" x14ac:dyDescent="0.3">
      <c r="A89" s="3">
        <v>85</v>
      </c>
      <c r="B89" s="5" t="str">
        <f t="shared" si="1"/>
        <v>Jack  Y6B</v>
      </c>
      <c r="C89" s="3" t="s">
        <v>29</v>
      </c>
      <c r="D89" s="3" t="s">
        <v>32</v>
      </c>
      <c r="E89" s="3"/>
      <c r="F89" s="13" t="s">
        <v>21</v>
      </c>
      <c r="G89" s="3">
        <v>6</v>
      </c>
      <c r="H89" s="3" t="s">
        <v>18</v>
      </c>
      <c r="I89" s="3"/>
    </row>
    <row r="90" spans="1:9" x14ac:dyDescent="0.3">
      <c r="A90" s="3">
        <v>86</v>
      </c>
      <c r="B90" s="5" t="str">
        <f t="shared" si="1"/>
        <v>harry h Y6B</v>
      </c>
      <c r="C90" s="3" t="s">
        <v>17</v>
      </c>
      <c r="D90" s="3" t="s">
        <v>117</v>
      </c>
      <c r="E90" s="3" t="s">
        <v>116</v>
      </c>
      <c r="F90" s="13" t="s">
        <v>21</v>
      </c>
      <c r="G90" s="3">
        <v>6</v>
      </c>
      <c r="H90" s="3" t="s">
        <v>18</v>
      </c>
      <c r="I90" s="3"/>
    </row>
    <row r="91" spans="1:9" x14ac:dyDescent="0.3">
      <c r="A91" s="3">
        <v>87</v>
      </c>
      <c r="B91" s="5" t="str">
        <f t="shared" si="1"/>
        <v>jordan h Y6B</v>
      </c>
      <c r="C91" s="3" t="s">
        <v>17</v>
      </c>
      <c r="D91" s="3" t="s">
        <v>118</v>
      </c>
      <c r="E91" s="3" t="s">
        <v>116</v>
      </c>
      <c r="F91" s="13" t="s">
        <v>21</v>
      </c>
      <c r="G91" s="3">
        <v>6</v>
      </c>
      <c r="H91" s="3" t="s">
        <v>18</v>
      </c>
      <c r="I91" s="3"/>
    </row>
    <row r="92" spans="1:9" x14ac:dyDescent="0.3">
      <c r="A92" s="3">
        <v>88</v>
      </c>
      <c r="B92" s="5" t="str">
        <f t="shared" si="1"/>
        <v>Kobe B Y6B</v>
      </c>
      <c r="C92" s="3" t="s">
        <v>168</v>
      </c>
      <c r="D92" s="3" t="s">
        <v>167</v>
      </c>
      <c r="E92" s="3" t="s">
        <v>18</v>
      </c>
      <c r="F92" s="13" t="s">
        <v>21</v>
      </c>
      <c r="G92" s="3">
        <v>6</v>
      </c>
      <c r="H92" s="3" t="s">
        <v>18</v>
      </c>
      <c r="I92" s="3"/>
    </row>
    <row r="93" spans="1:9" x14ac:dyDescent="0.3">
      <c r="A93" s="3">
        <v>89</v>
      </c>
      <c r="B93" s="5" t="str">
        <f t="shared" si="1"/>
        <v>Sam R Y6B</v>
      </c>
      <c r="C93" s="3" t="s">
        <v>168</v>
      </c>
      <c r="D93" s="3" t="s">
        <v>165</v>
      </c>
      <c r="E93" s="3" t="s">
        <v>153</v>
      </c>
      <c r="F93" s="13" t="s">
        <v>21</v>
      </c>
      <c r="G93" s="3">
        <v>6</v>
      </c>
      <c r="H93" s="3" t="s">
        <v>18</v>
      </c>
      <c r="I93" s="3"/>
    </row>
    <row r="94" spans="1:9" x14ac:dyDescent="0.3">
      <c r="A94" s="3">
        <v>90</v>
      </c>
      <c r="B94" s="5" t="str">
        <f t="shared" si="1"/>
        <v>Jacob F Y6B</v>
      </c>
      <c r="C94" s="3" t="s">
        <v>168</v>
      </c>
      <c r="D94" s="3" t="s">
        <v>143</v>
      </c>
      <c r="E94" s="3" t="s">
        <v>152</v>
      </c>
      <c r="F94" s="13" t="s">
        <v>21</v>
      </c>
      <c r="G94" s="3">
        <v>6</v>
      </c>
      <c r="H94" s="3" t="s">
        <v>18</v>
      </c>
      <c r="I94" s="3"/>
    </row>
    <row r="95" spans="1:9" x14ac:dyDescent="0.3">
      <c r="A95" s="3">
        <v>91</v>
      </c>
      <c r="B95" s="5" t="str">
        <f t="shared" si="1"/>
        <v>Jowan L Y6B</v>
      </c>
      <c r="C95" s="3" t="s">
        <v>168</v>
      </c>
      <c r="D95" s="3" t="s">
        <v>42</v>
      </c>
      <c r="E95" s="3" t="s">
        <v>148</v>
      </c>
      <c r="F95" s="13" t="s">
        <v>21</v>
      </c>
      <c r="G95" s="3">
        <v>6</v>
      </c>
      <c r="H95" s="3" t="s">
        <v>18</v>
      </c>
      <c r="I95" s="3"/>
    </row>
    <row r="96" spans="1:9" x14ac:dyDescent="0.3">
      <c r="A96" s="3">
        <v>92</v>
      </c>
      <c r="B96" s="5" t="str">
        <f t="shared" si="1"/>
        <v>Cory McCaffrey Y6B</v>
      </c>
      <c r="C96" s="3" t="s">
        <v>679</v>
      </c>
      <c r="D96" s="3" t="s">
        <v>204</v>
      </c>
      <c r="E96" s="3" t="s">
        <v>205</v>
      </c>
      <c r="F96" s="13" t="s">
        <v>21</v>
      </c>
      <c r="G96" s="3">
        <v>6</v>
      </c>
      <c r="H96" s="3" t="s">
        <v>18</v>
      </c>
      <c r="I96" s="3"/>
    </row>
    <row r="97" spans="1:9" x14ac:dyDescent="0.3">
      <c r="A97" s="3">
        <v>93</v>
      </c>
      <c r="B97" s="5" t="str">
        <f t="shared" si="1"/>
        <v>Taylor Dunkin Y6B</v>
      </c>
      <c r="C97" s="3" t="s">
        <v>679</v>
      </c>
      <c r="D97" s="3" t="s">
        <v>206</v>
      </c>
      <c r="E97" s="3" t="s">
        <v>207</v>
      </c>
      <c r="F97" s="13" t="s">
        <v>21</v>
      </c>
      <c r="G97" s="3">
        <v>6</v>
      </c>
      <c r="H97" s="3" t="s">
        <v>18</v>
      </c>
      <c r="I97" s="3"/>
    </row>
    <row r="98" spans="1:9" x14ac:dyDescent="0.3">
      <c r="A98" s="10">
        <v>101</v>
      </c>
      <c r="B98" s="5" t="str">
        <f t="shared" si="1"/>
        <v>Joshua K   Y4B</v>
      </c>
      <c r="C98" s="10" t="s">
        <v>209</v>
      </c>
      <c r="D98" s="17" t="s">
        <v>210</v>
      </c>
      <c r="E98" s="18"/>
      <c r="F98" s="11" t="s">
        <v>21</v>
      </c>
      <c r="G98" s="10">
        <v>4</v>
      </c>
      <c r="H98" s="10" t="s">
        <v>18</v>
      </c>
      <c r="I98" s="3"/>
    </row>
    <row r="99" spans="1:9" x14ac:dyDescent="0.3">
      <c r="A99" s="10">
        <v>102</v>
      </c>
      <c r="B99" s="5" t="str">
        <f t="shared" si="1"/>
        <v>Harry P  Y4B</v>
      </c>
      <c r="C99" s="10" t="s">
        <v>209</v>
      </c>
      <c r="D99" s="17" t="s">
        <v>211</v>
      </c>
      <c r="E99" s="18"/>
      <c r="F99" s="11" t="s">
        <v>21</v>
      </c>
      <c r="G99" s="10">
        <v>4</v>
      </c>
      <c r="H99" s="10" t="s">
        <v>18</v>
      </c>
      <c r="I99" s="3"/>
    </row>
    <row r="100" spans="1:9" x14ac:dyDescent="0.3">
      <c r="A100" s="10">
        <v>103</v>
      </c>
      <c r="B100" s="5" t="str">
        <f t="shared" si="1"/>
        <v>Daivik S  Y4B</v>
      </c>
      <c r="C100" s="10" t="s">
        <v>212</v>
      </c>
      <c r="D100" s="17" t="s">
        <v>213</v>
      </c>
      <c r="E100" s="18"/>
      <c r="F100" s="11" t="s">
        <v>21</v>
      </c>
      <c r="G100" s="10">
        <v>4</v>
      </c>
      <c r="H100" s="10" t="s">
        <v>18</v>
      </c>
      <c r="I100" s="3"/>
    </row>
    <row r="101" spans="1:9" x14ac:dyDescent="0.3">
      <c r="A101" s="10">
        <v>104</v>
      </c>
      <c r="B101" s="5" t="str">
        <f t="shared" si="1"/>
        <v>Henry I   Y4B</v>
      </c>
      <c r="C101" s="10" t="s">
        <v>214</v>
      </c>
      <c r="D101" s="17" t="s">
        <v>215</v>
      </c>
      <c r="E101" s="17"/>
      <c r="F101" s="13" t="s">
        <v>21</v>
      </c>
      <c r="G101" s="3">
        <v>4</v>
      </c>
      <c r="H101" s="3" t="s">
        <v>18</v>
      </c>
      <c r="I101" s="3"/>
    </row>
    <row r="102" spans="1:9" x14ac:dyDescent="0.3">
      <c r="A102" s="10">
        <v>105</v>
      </c>
      <c r="B102" s="5" t="str">
        <f t="shared" si="1"/>
        <v>Ferdie H  Y4B</v>
      </c>
      <c r="C102" s="10" t="s">
        <v>214</v>
      </c>
      <c r="D102" s="17" t="s">
        <v>216</v>
      </c>
      <c r="E102" s="17"/>
      <c r="F102" s="13" t="s">
        <v>21</v>
      </c>
      <c r="G102" s="3">
        <v>4</v>
      </c>
      <c r="H102" s="3" t="s">
        <v>18</v>
      </c>
      <c r="I102" s="3"/>
    </row>
    <row r="103" spans="1:9" x14ac:dyDescent="0.3">
      <c r="A103" s="10">
        <v>106</v>
      </c>
      <c r="B103" s="5" t="str">
        <f t="shared" si="1"/>
        <v>Parker   Y4B</v>
      </c>
      <c r="C103" s="10" t="s">
        <v>217</v>
      </c>
      <c r="D103" s="17" t="s">
        <v>218</v>
      </c>
      <c r="E103" s="3"/>
      <c r="F103" s="13" t="s">
        <v>21</v>
      </c>
      <c r="G103" s="3">
        <v>4</v>
      </c>
      <c r="H103" s="3" t="s">
        <v>18</v>
      </c>
      <c r="I103" s="3"/>
    </row>
    <row r="104" spans="1:9" x14ac:dyDescent="0.3">
      <c r="A104" s="10">
        <v>107</v>
      </c>
      <c r="B104" s="5" t="str">
        <f t="shared" si="1"/>
        <v>Morley E  Y4B</v>
      </c>
      <c r="C104" s="19" t="s">
        <v>209</v>
      </c>
      <c r="D104" s="20" t="s">
        <v>219</v>
      </c>
      <c r="F104" s="21" t="s">
        <v>21</v>
      </c>
      <c r="G104" s="14">
        <v>4</v>
      </c>
      <c r="H104" s="14" t="s">
        <v>18</v>
      </c>
      <c r="I104" s="3"/>
    </row>
    <row r="105" spans="1:9" x14ac:dyDescent="0.3">
      <c r="A105" s="10">
        <v>108</v>
      </c>
      <c r="B105" s="5" t="str">
        <f t="shared" si="1"/>
        <v>Charlotte C  Y4G</v>
      </c>
      <c r="C105" s="10" t="s">
        <v>220</v>
      </c>
      <c r="D105" s="17" t="s">
        <v>221</v>
      </c>
      <c r="E105" s="22"/>
      <c r="F105" s="11" t="s">
        <v>21</v>
      </c>
      <c r="G105" s="10">
        <v>4</v>
      </c>
      <c r="H105" s="10" t="s">
        <v>19</v>
      </c>
      <c r="I105" s="3"/>
    </row>
    <row r="106" spans="1:9" x14ac:dyDescent="0.3">
      <c r="A106" s="10">
        <v>109</v>
      </c>
      <c r="B106" s="5" t="str">
        <f t="shared" si="1"/>
        <v>Rhian M  Y4G</v>
      </c>
      <c r="C106" s="10" t="s">
        <v>212</v>
      </c>
      <c r="D106" s="17" t="s">
        <v>222</v>
      </c>
      <c r="E106" s="23"/>
      <c r="F106" s="11" t="s">
        <v>21</v>
      </c>
      <c r="G106" s="10">
        <v>4</v>
      </c>
      <c r="H106" s="10" t="s">
        <v>19</v>
      </c>
      <c r="I106" s="3"/>
    </row>
    <row r="107" spans="1:9" x14ac:dyDescent="0.3">
      <c r="A107" s="10">
        <v>110</v>
      </c>
      <c r="B107" s="5" t="str">
        <f t="shared" si="1"/>
        <v>Darcey T  Y4G</v>
      </c>
      <c r="C107" s="10" t="s">
        <v>209</v>
      </c>
      <c r="D107" s="17" t="s">
        <v>223</v>
      </c>
      <c r="E107" s="23"/>
      <c r="F107" s="11" t="s">
        <v>21</v>
      </c>
      <c r="G107" s="10">
        <v>4</v>
      </c>
      <c r="H107" s="10" t="s">
        <v>19</v>
      </c>
      <c r="I107" s="3"/>
    </row>
    <row r="108" spans="1:9" x14ac:dyDescent="0.3">
      <c r="A108" s="10">
        <v>111</v>
      </c>
      <c r="B108" s="5" t="str">
        <f t="shared" si="1"/>
        <v>Ameley T  Y4G</v>
      </c>
      <c r="C108" s="10" t="s">
        <v>224</v>
      </c>
      <c r="D108" s="17" t="s">
        <v>225</v>
      </c>
      <c r="E108" s="22"/>
      <c r="F108" s="13" t="s">
        <v>21</v>
      </c>
      <c r="G108" s="10">
        <v>4</v>
      </c>
      <c r="H108" s="10" t="s">
        <v>19</v>
      </c>
      <c r="I108" s="3"/>
    </row>
    <row r="109" spans="1:9" x14ac:dyDescent="0.3">
      <c r="A109" s="10">
        <v>112</v>
      </c>
      <c r="B109" s="5" t="str">
        <f t="shared" si="1"/>
        <v>Bella H  Y4G</v>
      </c>
      <c r="C109" s="10" t="s">
        <v>212</v>
      </c>
      <c r="D109" s="17" t="s">
        <v>226</v>
      </c>
      <c r="E109" s="22"/>
      <c r="F109" s="13" t="s">
        <v>21</v>
      </c>
      <c r="G109" s="10">
        <v>4</v>
      </c>
      <c r="H109" s="10" t="s">
        <v>19</v>
      </c>
      <c r="I109" s="3"/>
    </row>
    <row r="110" spans="1:9" x14ac:dyDescent="0.3">
      <c r="A110" s="10">
        <v>113</v>
      </c>
      <c r="B110" s="5" t="str">
        <f t="shared" si="1"/>
        <v>Leia H  Y4G</v>
      </c>
      <c r="C110" s="10" t="s">
        <v>214</v>
      </c>
      <c r="D110" s="17" t="s">
        <v>227</v>
      </c>
      <c r="E110" s="3"/>
      <c r="F110" s="13" t="s">
        <v>21</v>
      </c>
      <c r="G110" s="3">
        <v>4</v>
      </c>
      <c r="H110" s="3" t="s">
        <v>19</v>
      </c>
      <c r="I110" s="3"/>
    </row>
    <row r="111" spans="1:9" x14ac:dyDescent="0.3">
      <c r="A111" s="10">
        <v>114</v>
      </c>
      <c r="B111" s="5" t="str">
        <f t="shared" si="1"/>
        <v>Hannah   Y4G</v>
      </c>
      <c r="C111" s="10" t="s">
        <v>217</v>
      </c>
      <c r="D111" s="17" t="s">
        <v>228</v>
      </c>
      <c r="E111" s="3"/>
      <c r="F111" s="13" t="s">
        <v>21</v>
      </c>
      <c r="G111" s="3">
        <v>4</v>
      </c>
      <c r="H111" s="3" t="s">
        <v>19</v>
      </c>
      <c r="I111" s="3"/>
    </row>
    <row r="112" spans="1:9" x14ac:dyDescent="0.3">
      <c r="A112" s="10">
        <v>115</v>
      </c>
      <c r="B112" s="5" t="str">
        <f t="shared" si="1"/>
        <v>Arlee P  Y5B</v>
      </c>
      <c r="C112" s="10" t="s">
        <v>229</v>
      </c>
      <c r="D112" s="17" t="s">
        <v>230</v>
      </c>
      <c r="E112" s="10"/>
      <c r="F112" s="11" t="s">
        <v>21</v>
      </c>
      <c r="G112" s="10">
        <v>5</v>
      </c>
      <c r="H112" s="10" t="s">
        <v>18</v>
      </c>
      <c r="I112" s="3"/>
    </row>
    <row r="113" spans="1:9" x14ac:dyDescent="0.3">
      <c r="A113" s="10">
        <v>116</v>
      </c>
      <c r="B113" s="5" t="str">
        <f t="shared" si="1"/>
        <v>Stanley W  Y5B</v>
      </c>
      <c r="C113" s="10" t="s">
        <v>209</v>
      </c>
      <c r="D113" s="17" t="s">
        <v>231</v>
      </c>
      <c r="E113" s="10"/>
      <c r="F113" s="11" t="s">
        <v>21</v>
      </c>
      <c r="G113" s="10">
        <v>5</v>
      </c>
      <c r="H113" s="10" t="s">
        <v>18</v>
      </c>
      <c r="I113" s="3"/>
    </row>
    <row r="114" spans="1:9" x14ac:dyDescent="0.3">
      <c r="A114" s="10">
        <v>117</v>
      </c>
      <c r="B114" s="5" t="str">
        <f t="shared" si="1"/>
        <v>Jowan P  Y5B</v>
      </c>
      <c r="C114" s="10" t="s">
        <v>229</v>
      </c>
      <c r="D114" s="17" t="s">
        <v>232</v>
      </c>
      <c r="E114" s="10"/>
      <c r="F114" s="11" t="s">
        <v>21</v>
      </c>
      <c r="G114" s="10">
        <v>5</v>
      </c>
      <c r="H114" s="10" t="s">
        <v>18</v>
      </c>
      <c r="I114" s="3"/>
    </row>
    <row r="115" spans="1:9" x14ac:dyDescent="0.3">
      <c r="A115" s="10">
        <v>118</v>
      </c>
      <c r="B115" s="5" t="str">
        <f t="shared" si="1"/>
        <v>Arthur M  Y5B</v>
      </c>
      <c r="C115" s="10" t="s">
        <v>209</v>
      </c>
      <c r="D115" s="17" t="s">
        <v>233</v>
      </c>
      <c r="E115" s="10"/>
      <c r="F115" s="11" t="s">
        <v>21</v>
      </c>
      <c r="G115" s="10">
        <v>5</v>
      </c>
      <c r="H115" s="10" t="s">
        <v>18</v>
      </c>
      <c r="I115" s="3"/>
    </row>
    <row r="116" spans="1:9" x14ac:dyDescent="0.3">
      <c r="A116" s="10">
        <v>119</v>
      </c>
      <c r="B116" s="5" t="str">
        <f t="shared" si="1"/>
        <v>Jenson R   Y5B</v>
      </c>
      <c r="C116" s="10" t="s">
        <v>234</v>
      </c>
      <c r="D116" s="17" t="s">
        <v>235</v>
      </c>
      <c r="E116" s="10"/>
      <c r="F116" s="11" t="s">
        <v>21</v>
      </c>
      <c r="G116" s="10">
        <v>5</v>
      </c>
      <c r="H116" s="10" t="s">
        <v>18</v>
      </c>
      <c r="I116" s="3"/>
    </row>
    <row r="117" spans="1:9" x14ac:dyDescent="0.3">
      <c r="A117" s="10">
        <v>120</v>
      </c>
      <c r="B117" s="5" t="str">
        <f t="shared" si="1"/>
        <v>Iya M  Y5B</v>
      </c>
      <c r="C117" s="10" t="s">
        <v>220</v>
      </c>
      <c r="D117" s="17" t="s">
        <v>236</v>
      </c>
      <c r="E117" s="10"/>
      <c r="F117" s="11" t="s">
        <v>21</v>
      </c>
      <c r="G117" s="10">
        <v>5</v>
      </c>
      <c r="H117" s="10" t="s">
        <v>18</v>
      </c>
      <c r="I117" s="3"/>
    </row>
    <row r="118" spans="1:9" x14ac:dyDescent="0.3">
      <c r="A118" s="10">
        <v>121</v>
      </c>
      <c r="B118" s="5" t="str">
        <f t="shared" si="1"/>
        <v>Piran W  Y5B</v>
      </c>
      <c r="C118" s="10" t="s">
        <v>224</v>
      </c>
      <c r="D118" s="24" t="s">
        <v>237</v>
      </c>
      <c r="E118" s="10"/>
      <c r="F118" s="11" t="s">
        <v>21</v>
      </c>
      <c r="G118" s="10">
        <v>5</v>
      </c>
      <c r="H118" s="10" t="s">
        <v>18</v>
      </c>
      <c r="I118" s="3"/>
    </row>
    <row r="119" spans="1:9" x14ac:dyDescent="0.3">
      <c r="A119" s="10">
        <v>123</v>
      </c>
      <c r="B119" s="5" t="str">
        <f t="shared" si="1"/>
        <v>Joshua T  Y5B</v>
      </c>
      <c r="C119" s="19" t="s">
        <v>212</v>
      </c>
      <c r="D119" s="20" t="s">
        <v>238</v>
      </c>
      <c r="F119" s="25" t="s">
        <v>21</v>
      </c>
      <c r="G119" s="19">
        <v>5</v>
      </c>
      <c r="H119" s="19" t="s">
        <v>18</v>
      </c>
      <c r="I119" s="3"/>
    </row>
    <row r="120" spans="1:9" x14ac:dyDescent="0.3">
      <c r="A120" s="10">
        <v>122</v>
      </c>
      <c r="B120" s="5" t="str">
        <f t="shared" si="1"/>
        <v>Charlotte B  Y5G</v>
      </c>
      <c r="C120" s="10" t="s">
        <v>209</v>
      </c>
      <c r="D120" s="26" t="s">
        <v>239</v>
      </c>
      <c r="E120" s="10"/>
      <c r="F120" s="11" t="s">
        <v>21</v>
      </c>
      <c r="G120" s="10">
        <v>5</v>
      </c>
      <c r="H120" s="10" t="s">
        <v>19</v>
      </c>
      <c r="I120" s="3"/>
    </row>
    <row r="121" spans="1:9" x14ac:dyDescent="0.3">
      <c r="A121" s="10">
        <v>124</v>
      </c>
      <c r="B121" s="5" t="str">
        <f t="shared" si="1"/>
        <v>Theia Van S  Y5G</v>
      </c>
      <c r="C121" s="10" t="s">
        <v>234</v>
      </c>
      <c r="D121" s="26" t="s">
        <v>240</v>
      </c>
      <c r="E121" s="10"/>
      <c r="F121" s="11" t="s">
        <v>21</v>
      </c>
      <c r="G121" s="10">
        <v>5</v>
      </c>
      <c r="H121" s="10" t="s">
        <v>19</v>
      </c>
      <c r="I121" s="3"/>
    </row>
    <row r="122" spans="1:9" x14ac:dyDescent="0.3">
      <c r="A122" s="10">
        <v>125</v>
      </c>
      <c r="B122" s="5" t="str">
        <f t="shared" si="1"/>
        <v>Penny H  Y5G</v>
      </c>
      <c r="C122" s="10" t="s">
        <v>212</v>
      </c>
      <c r="D122" s="26" t="s">
        <v>241</v>
      </c>
      <c r="E122" s="10"/>
      <c r="F122" s="11" t="s">
        <v>21</v>
      </c>
      <c r="G122" s="10">
        <v>5</v>
      </c>
      <c r="H122" s="10" t="s">
        <v>19</v>
      </c>
      <c r="I122" s="3"/>
    </row>
    <row r="123" spans="1:9" x14ac:dyDescent="0.3">
      <c r="A123" s="10">
        <v>126</v>
      </c>
      <c r="B123" s="5" t="str">
        <f t="shared" si="1"/>
        <v>Olivia R  Y5G</v>
      </c>
      <c r="C123" s="10" t="s">
        <v>212</v>
      </c>
      <c r="D123" s="26" t="s">
        <v>242</v>
      </c>
      <c r="E123" s="3"/>
      <c r="F123" s="13" t="s">
        <v>21</v>
      </c>
      <c r="G123" s="10">
        <v>5</v>
      </c>
      <c r="H123" s="10" t="s">
        <v>19</v>
      </c>
      <c r="I123" s="3"/>
    </row>
    <row r="124" spans="1:9" x14ac:dyDescent="0.3">
      <c r="A124" s="10">
        <v>127</v>
      </c>
      <c r="B124" s="5" t="str">
        <f t="shared" si="1"/>
        <v>Ruby M   Y5G</v>
      </c>
      <c r="C124" s="10" t="s">
        <v>212</v>
      </c>
      <c r="D124" s="26" t="s">
        <v>243</v>
      </c>
      <c r="E124" s="10"/>
      <c r="F124" s="11" t="s">
        <v>21</v>
      </c>
      <c r="G124" s="10">
        <v>5</v>
      </c>
      <c r="H124" s="10" t="s">
        <v>19</v>
      </c>
      <c r="I124" s="3"/>
    </row>
    <row r="125" spans="1:9" x14ac:dyDescent="0.3">
      <c r="A125" s="10">
        <v>128</v>
      </c>
      <c r="B125" s="5" t="str">
        <f t="shared" si="1"/>
        <v>Amelia S   Y5G</v>
      </c>
      <c r="C125" s="19" t="s">
        <v>209</v>
      </c>
      <c r="D125" s="20" t="s">
        <v>244</v>
      </c>
      <c r="F125" s="25" t="s">
        <v>21</v>
      </c>
      <c r="G125" s="19">
        <v>5</v>
      </c>
      <c r="H125" s="19" t="s">
        <v>19</v>
      </c>
      <c r="I125" s="3"/>
    </row>
    <row r="126" spans="1:9" x14ac:dyDescent="0.3">
      <c r="A126" s="10">
        <v>129</v>
      </c>
      <c r="B126" s="5" t="str">
        <f t="shared" si="1"/>
        <v>Rex R  Y6B</v>
      </c>
      <c r="C126" s="10" t="s">
        <v>209</v>
      </c>
      <c r="D126" s="17" t="s">
        <v>245</v>
      </c>
      <c r="E126" s="3"/>
      <c r="F126" s="13" t="s">
        <v>21</v>
      </c>
      <c r="G126" s="3">
        <v>6</v>
      </c>
      <c r="H126" s="3" t="s">
        <v>18</v>
      </c>
      <c r="I126" s="3"/>
    </row>
    <row r="127" spans="1:9" x14ac:dyDescent="0.3">
      <c r="A127" s="10">
        <v>130</v>
      </c>
      <c r="B127" s="5" t="str">
        <f t="shared" si="1"/>
        <v>Jack B  Y6B</v>
      </c>
      <c r="C127" s="10" t="s">
        <v>234</v>
      </c>
      <c r="D127" s="17" t="s">
        <v>246</v>
      </c>
      <c r="E127" s="3"/>
      <c r="F127" s="13" t="s">
        <v>21</v>
      </c>
      <c r="G127" s="3">
        <v>6</v>
      </c>
      <c r="H127" s="3" t="s">
        <v>18</v>
      </c>
      <c r="I127" s="3"/>
    </row>
    <row r="128" spans="1:9" x14ac:dyDescent="0.3">
      <c r="A128" s="10">
        <v>131</v>
      </c>
      <c r="B128" s="5" t="str">
        <f t="shared" si="1"/>
        <v>Teddy M  Y6B</v>
      </c>
      <c r="C128" s="10" t="s">
        <v>234</v>
      </c>
      <c r="D128" s="17" t="s">
        <v>247</v>
      </c>
      <c r="E128" s="3"/>
      <c r="F128" s="13" t="s">
        <v>21</v>
      </c>
      <c r="G128" s="3">
        <v>6</v>
      </c>
      <c r="H128" s="3" t="s">
        <v>18</v>
      </c>
      <c r="I128" s="3"/>
    </row>
    <row r="129" spans="1:9" x14ac:dyDescent="0.3">
      <c r="A129" s="10">
        <v>132</v>
      </c>
      <c r="B129" s="5" t="str">
        <f t="shared" si="1"/>
        <v>Will T  Y6B</v>
      </c>
      <c r="C129" s="10" t="s">
        <v>209</v>
      </c>
      <c r="D129" s="17" t="s">
        <v>248</v>
      </c>
      <c r="E129" s="3"/>
      <c r="F129" s="13" t="s">
        <v>21</v>
      </c>
      <c r="G129" s="3">
        <v>6</v>
      </c>
      <c r="H129" s="3" t="s">
        <v>18</v>
      </c>
      <c r="I129" s="3"/>
    </row>
    <row r="130" spans="1:9" x14ac:dyDescent="0.3">
      <c r="A130" s="10">
        <v>133</v>
      </c>
      <c r="B130" s="5" t="str">
        <f t="shared" si="1"/>
        <v>Isaac T  Y6B</v>
      </c>
      <c r="C130" s="10" t="s">
        <v>220</v>
      </c>
      <c r="D130" s="17" t="s">
        <v>249</v>
      </c>
      <c r="E130" s="3"/>
      <c r="F130" s="13" t="s">
        <v>21</v>
      </c>
      <c r="G130" s="3">
        <v>6</v>
      </c>
      <c r="H130" s="3" t="s">
        <v>18</v>
      </c>
      <c r="I130" s="3"/>
    </row>
    <row r="131" spans="1:9" x14ac:dyDescent="0.3">
      <c r="A131" s="10">
        <v>134</v>
      </c>
      <c r="B131" s="5" t="str">
        <f t="shared" si="1"/>
        <v>Jaden K  Y6B</v>
      </c>
      <c r="C131" s="10" t="s">
        <v>212</v>
      </c>
      <c r="D131" s="17" t="s">
        <v>250</v>
      </c>
      <c r="E131" s="3"/>
      <c r="F131" s="13" t="s">
        <v>21</v>
      </c>
      <c r="G131" s="3">
        <v>6</v>
      </c>
      <c r="H131" s="3" t="s">
        <v>18</v>
      </c>
      <c r="I131" s="3"/>
    </row>
    <row r="132" spans="1:9" x14ac:dyDescent="0.3">
      <c r="A132" s="10">
        <v>135</v>
      </c>
      <c r="B132" s="5" t="str">
        <f t="shared" si="1"/>
        <v>Toby  Y6B</v>
      </c>
      <c r="C132" s="10" t="s">
        <v>224</v>
      </c>
      <c r="D132" s="17" t="s">
        <v>127</v>
      </c>
      <c r="E132" s="3"/>
      <c r="F132" s="13" t="s">
        <v>21</v>
      </c>
      <c r="G132" s="3">
        <v>6</v>
      </c>
      <c r="H132" s="3" t="s">
        <v>18</v>
      </c>
      <c r="I132" s="3"/>
    </row>
    <row r="133" spans="1:9" x14ac:dyDescent="0.3">
      <c r="A133" s="10">
        <v>136</v>
      </c>
      <c r="B133" s="5" t="str">
        <f t="shared" si="1"/>
        <v>Hugo E  Y6B</v>
      </c>
      <c r="C133" s="10" t="s">
        <v>214</v>
      </c>
      <c r="D133" s="17" t="s">
        <v>251</v>
      </c>
      <c r="E133" s="3"/>
      <c r="F133" s="13" t="s">
        <v>21</v>
      </c>
      <c r="G133" s="3">
        <v>6</v>
      </c>
      <c r="H133" s="3" t="s">
        <v>18</v>
      </c>
      <c r="I133" s="3"/>
    </row>
    <row r="134" spans="1:9" x14ac:dyDescent="0.3">
      <c r="A134" s="10">
        <v>137</v>
      </c>
      <c r="B134" s="5" t="str">
        <f t="shared" ref="B134:B197" si="2">D134&amp;" "&amp;E134&amp;" "&amp;F134&amp;""&amp;G134&amp;""&amp;H134&amp;""</f>
        <v>George  Y6B</v>
      </c>
      <c r="C134" s="10" t="s">
        <v>217</v>
      </c>
      <c r="D134" s="3" t="s">
        <v>89</v>
      </c>
      <c r="E134" s="3"/>
      <c r="F134" s="13" t="s">
        <v>21</v>
      </c>
      <c r="G134" s="3">
        <v>6</v>
      </c>
      <c r="H134" s="3" t="s">
        <v>18</v>
      </c>
      <c r="I134" s="3"/>
    </row>
    <row r="135" spans="1:9" x14ac:dyDescent="0.3">
      <c r="A135" s="10">
        <v>138</v>
      </c>
      <c r="B135" s="5" t="str">
        <f t="shared" si="2"/>
        <v>Mo  Y6B</v>
      </c>
      <c r="C135" s="10" t="s">
        <v>217</v>
      </c>
      <c r="D135" s="3" t="s">
        <v>252</v>
      </c>
      <c r="E135" s="3"/>
      <c r="F135" s="13" t="s">
        <v>21</v>
      </c>
      <c r="G135" s="3">
        <v>6</v>
      </c>
      <c r="H135" s="3" t="s">
        <v>18</v>
      </c>
      <c r="I135" s="3"/>
    </row>
    <row r="136" spans="1:9" x14ac:dyDescent="0.3">
      <c r="A136" s="10">
        <v>139</v>
      </c>
      <c r="B136" s="5" t="str">
        <f t="shared" si="2"/>
        <v>Otillie R  Y6G</v>
      </c>
      <c r="C136" s="10" t="s">
        <v>209</v>
      </c>
      <c r="D136" s="3" t="s">
        <v>253</v>
      </c>
      <c r="E136" s="3"/>
      <c r="F136" s="13" t="s">
        <v>21</v>
      </c>
      <c r="G136" s="3">
        <v>6</v>
      </c>
      <c r="H136" s="3" t="s">
        <v>19</v>
      </c>
      <c r="I136" s="3"/>
    </row>
    <row r="137" spans="1:9" x14ac:dyDescent="0.3">
      <c r="A137" s="10">
        <v>140</v>
      </c>
      <c r="B137" s="5" t="str">
        <f t="shared" si="2"/>
        <v>Molly C  Y6G</v>
      </c>
      <c r="C137" s="10" t="s">
        <v>209</v>
      </c>
      <c r="D137" s="3" t="s">
        <v>254</v>
      </c>
      <c r="E137" s="3"/>
      <c r="F137" s="13" t="s">
        <v>21</v>
      </c>
      <c r="G137" s="3">
        <v>6</v>
      </c>
      <c r="H137" s="3" t="s">
        <v>19</v>
      </c>
      <c r="I137" s="3"/>
    </row>
    <row r="138" spans="1:9" x14ac:dyDescent="0.3">
      <c r="A138" s="10">
        <v>141</v>
      </c>
      <c r="B138" s="5" t="str">
        <f t="shared" si="2"/>
        <v>Poppy H  Y6G</v>
      </c>
      <c r="C138" s="10" t="s">
        <v>209</v>
      </c>
      <c r="D138" s="3" t="s">
        <v>255</v>
      </c>
      <c r="E138" s="3"/>
      <c r="F138" s="13" t="s">
        <v>21</v>
      </c>
      <c r="G138" s="3">
        <v>6</v>
      </c>
      <c r="H138" s="3" t="s">
        <v>19</v>
      </c>
      <c r="I138" s="3"/>
    </row>
    <row r="139" spans="1:9" x14ac:dyDescent="0.3">
      <c r="A139" s="10">
        <v>142</v>
      </c>
      <c r="B139" s="5" t="str">
        <f t="shared" si="2"/>
        <v>Iris S  Y6G</v>
      </c>
      <c r="C139" s="10" t="s">
        <v>224</v>
      </c>
      <c r="D139" s="3" t="s">
        <v>256</v>
      </c>
      <c r="E139" s="3"/>
      <c r="F139" s="13" t="s">
        <v>21</v>
      </c>
      <c r="G139" s="3">
        <v>6</v>
      </c>
      <c r="H139" s="3" t="s">
        <v>19</v>
      </c>
      <c r="I139" s="3"/>
    </row>
    <row r="140" spans="1:9" x14ac:dyDescent="0.3">
      <c r="A140" s="10">
        <v>143</v>
      </c>
      <c r="B140" s="5" t="str">
        <f t="shared" si="2"/>
        <v>Layla Y   Y6G</v>
      </c>
      <c r="C140" s="10" t="s">
        <v>224</v>
      </c>
      <c r="D140" s="3" t="s">
        <v>257</v>
      </c>
      <c r="E140" s="3"/>
      <c r="F140" s="13" t="s">
        <v>21</v>
      </c>
      <c r="G140" s="3">
        <v>6</v>
      </c>
      <c r="H140" s="3" t="s">
        <v>19</v>
      </c>
      <c r="I140" s="3"/>
    </row>
    <row r="141" spans="1:9" x14ac:dyDescent="0.3">
      <c r="A141" s="10">
        <v>144</v>
      </c>
      <c r="B141" s="5" t="str">
        <f t="shared" si="2"/>
        <v>Claire C  Y6G</v>
      </c>
      <c r="C141" s="10" t="s">
        <v>212</v>
      </c>
      <c r="D141" s="3" t="s">
        <v>258</v>
      </c>
      <c r="E141" s="3"/>
      <c r="F141" s="13" t="s">
        <v>21</v>
      </c>
      <c r="G141" s="3">
        <v>6</v>
      </c>
      <c r="H141" s="3" t="s">
        <v>19</v>
      </c>
      <c r="I141" s="3"/>
    </row>
    <row r="142" spans="1:9" x14ac:dyDescent="0.3">
      <c r="A142" s="10">
        <v>145</v>
      </c>
      <c r="B142" s="5" t="str">
        <f t="shared" si="2"/>
        <v>Savanah  Y6G</v>
      </c>
      <c r="C142" s="10" t="s">
        <v>212</v>
      </c>
      <c r="D142" s="3" t="s">
        <v>259</v>
      </c>
      <c r="E142" s="3"/>
      <c r="F142" s="13" t="s">
        <v>21</v>
      </c>
      <c r="G142" s="3">
        <v>6</v>
      </c>
      <c r="H142" s="3" t="s">
        <v>19</v>
      </c>
      <c r="I142" s="3"/>
    </row>
    <row r="143" spans="1:9" x14ac:dyDescent="0.3">
      <c r="A143" s="10">
        <v>201</v>
      </c>
      <c r="B143" s="5" t="str">
        <f t="shared" si="2"/>
        <v>Millie  Obrien Y4G</v>
      </c>
      <c r="C143" s="27" t="s">
        <v>260</v>
      </c>
      <c r="D143" s="27" t="s">
        <v>261</v>
      </c>
      <c r="E143" s="27" t="s">
        <v>262</v>
      </c>
      <c r="F143" s="11" t="s">
        <v>21</v>
      </c>
      <c r="G143" s="10">
        <v>4</v>
      </c>
      <c r="H143" s="10" t="s">
        <v>19</v>
      </c>
      <c r="I143" s="3"/>
    </row>
    <row r="144" spans="1:9" x14ac:dyDescent="0.3">
      <c r="A144" s="10">
        <v>202</v>
      </c>
      <c r="B144" s="5" t="str">
        <f t="shared" si="2"/>
        <v>Amelia  Mullard Y4G</v>
      </c>
      <c r="C144" s="28" t="s">
        <v>263</v>
      </c>
      <c r="D144" s="28" t="s">
        <v>264</v>
      </c>
      <c r="E144" s="28" t="s">
        <v>265</v>
      </c>
      <c r="F144" s="11" t="s">
        <v>21</v>
      </c>
      <c r="G144" s="10">
        <v>4</v>
      </c>
      <c r="H144" s="10" t="s">
        <v>19</v>
      </c>
      <c r="I144" s="3"/>
    </row>
    <row r="145" spans="1:9" x14ac:dyDescent="0.3">
      <c r="A145" s="10">
        <v>203</v>
      </c>
      <c r="B145" s="5" t="str">
        <f t="shared" si="2"/>
        <v>Lottie Gorman Y4G</v>
      </c>
      <c r="C145" s="28" t="s">
        <v>263</v>
      </c>
      <c r="D145" s="28" t="s">
        <v>25</v>
      </c>
      <c r="E145" s="28" t="s">
        <v>266</v>
      </c>
      <c r="F145" s="11" t="s">
        <v>21</v>
      </c>
      <c r="G145" s="10">
        <v>4</v>
      </c>
      <c r="H145" s="10" t="s">
        <v>19</v>
      </c>
      <c r="I145" s="3"/>
    </row>
    <row r="146" spans="1:9" x14ac:dyDescent="0.3">
      <c r="A146" s="10">
        <v>204</v>
      </c>
      <c r="B146" s="5" t="str">
        <f t="shared" si="2"/>
        <v>Ella  Peat Y4G</v>
      </c>
      <c r="C146" s="29" t="s">
        <v>267</v>
      </c>
      <c r="D146" s="29" t="s">
        <v>268</v>
      </c>
      <c r="E146" s="29" t="s">
        <v>269</v>
      </c>
      <c r="F146" s="11" t="s">
        <v>21</v>
      </c>
      <c r="G146" s="10">
        <v>4</v>
      </c>
      <c r="H146" s="10" t="s">
        <v>19</v>
      </c>
      <c r="I146" s="3"/>
    </row>
    <row r="147" spans="1:9" x14ac:dyDescent="0.3">
      <c r="A147" s="10">
        <v>205</v>
      </c>
      <c r="B147" s="5" t="str">
        <f t="shared" si="2"/>
        <v>Senara Handford Y4G</v>
      </c>
      <c r="C147" s="28" t="s">
        <v>263</v>
      </c>
      <c r="D147" s="28" t="s">
        <v>270</v>
      </c>
      <c r="E147" s="28" t="s">
        <v>271</v>
      </c>
      <c r="F147" s="11" t="s">
        <v>21</v>
      </c>
      <c r="G147" s="10">
        <v>4</v>
      </c>
      <c r="H147" s="10" t="s">
        <v>19</v>
      </c>
      <c r="I147" s="3"/>
    </row>
    <row r="148" spans="1:9" x14ac:dyDescent="0.3">
      <c r="A148" s="10">
        <v>206</v>
      </c>
      <c r="B148" s="5" t="str">
        <f t="shared" si="2"/>
        <v>Nove -Reign Discombe Y4G</v>
      </c>
      <c r="C148" s="28" t="s">
        <v>272</v>
      </c>
      <c r="D148" s="28" t="s">
        <v>273</v>
      </c>
      <c r="E148" s="28" t="s">
        <v>274</v>
      </c>
      <c r="F148" s="11" t="s">
        <v>21</v>
      </c>
      <c r="G148" s="10">
        <v>4</v>
      </c>
      <c r="H148" s="10" t="s">
        <v>19</v>
      </c>
      <c r="I148" s="3"/>
    </row>
    <row r="149" spans="1:9" x14ac:dyDescent="0.3">
      <c r="A149" s="10">
        <v>207</v>
      </c>
      <c r="B149" s="5" t="str">
        <f t="shared" si="2"/>
        <v>Rosa Puttick Y4G</v>
      </c>
      <c r="C149" s="28" t="s">
        <v>275</v>
      </c>
      <c r="D149" s="28" t="s">
        <v>276</v>
      </c>
      <c r="E149" s="28" t="s">
        <v>277</v>
      </c>
      <c r="F149" s="11" t="s">
        <v>21</v>
      </c>
      <c r="G149" s="10">
        <v>4</v>
      </c>
      <c r="H149" s="10" t="s">
        <v>19</v>
      </c>
      <c r="I149" s="3"/>
    </row>
    <row r="150" spans="1:9" x14ac:dyDescent="0.3">
      <c r="A150" s="10">
        <v>208</v>
      </c>
      <c r="B150" s="5" t="str">
        <f t="shared" si="2"/>
        <v>Trudey Jackman-Dodd Y4G</v>
      </c>
      <c r="C150" s="30" t="s">
        <v>263</v>
      </c>
      <c r="D150" s="30" t="s">
        <v>278</v>
      </c>
      <c r="E150" s="30" t="s">
        <v>279</v>
      </c>
      <c r="F150" s="11" t="s">
        <v>21</v>
      </c>
      <c r="G150" s="10">
        <v>4</v>
      </c>
      <c r="H150" s="10" t="s">
        <v>19</v>
      </c>
      <c r="I150" s="3"/>
    </row>
    <row r="151" spans="1:9" x14ac:dyDescent="0.3">
      <c r="A151" s="10">
        <v>209</v>
      </c>
      <c r="B151" s="5" t="str">
        <f t="shared" si="2"/>
        <v>Charlotte  Y4G</v>
      </c>
      <c r="C151" s="30" t="s">
        <v>280</v>
      </c>
      <c r="D151" s="30" t="s">
        <v>281</v>
      </c>
      <c r="E151" s="30"/>
      <c r="F151" s="11" t="s">
        <v>21</v>
      </c>
      <c r="G151" s="10">
        <v>4</v>
      </c>
      <c r="H151" s="10" t="s">
        <v>19</v>
      </c>
      <c r="I151" s="3"/>
    </row>
    <row r="152" spans="1:9" x14ac:dyDescent="0.3">
      <c r="A152" s="10">
        <v>210</v>
      </c>
      <c r="B152" s="5" t="str">
        <f t="shared" si="2"/>
        <v>Sophie  Y4G</v>
      </c>
      <c r="C152" s="30" t="s">
        <v>282</v>
      </c>
      <c r="D152" s="30" t="s">
        <v>283</v>
      </c>
      <c r="E152" s="30"/>
      <c r="F152" s="11" t="s">
        <v>21</v>
      </c>
      <c r="G152" s="10">
        <v>4</v>
      </c>
      <c r="H152" s="10" t="s">
        <v>19</v>
      </c>
      <c r="I152" s="3"/>
    </row>
    <row r="153" spans="1:9" x14ac:dyDescent="0.3">
      <c r="A153" s="10">
        <v>211</v>
      </c>
      <c r="B153" s="5" t="str">
        <f t="shared" si="2"/>
        <v>Isobel  Y4G</v>
      </c>
      <c r="C153" s="30" t="s">
        <v>284</v>
      </c>
      <c r="D153" s="30" t="s">
        <v>285</v>
      </c>
      <c r="E153" s="30"/>
      <c r="F153" s="11" t="s">
        <v>21</v>
      </c>
      <c r="G153" s="10">
        <v>4</v>
      </c>
      <c r="H153" s="10" t="s">
        <v>19</v>
      </c>
      <c r="I153" s="3"/>
    </row>
    <row r="154" spans="1:9" x14ac:dyDescent="0.3">
      <c r="A154" s="10">
        <v>212</v>
      </c>
      <c r="B154" s="5" t="str">
        <f t="shared" si="2"/>
        <v>Lola  Y4G</v>
      </c>
      <c r="C154" s="10" t="s">
        <v>678</v>
      </c>
      <c r="D154" s="30" t="s">
        <v>163</v>
      </c>
      <c r="E154" s="30"/>
      <c r="F154" s="11" t="s">
        <v>21</v>
      </c>
      <c r="G154" s="10">
        <v>4</v>
      </c>
      <c r="H154" s="10" t="s">
        <v>19</v>
      </c>
      <c r="I154" s="3"/>
    </row>
    <row r="155" spans="1:9" x14ac:dyDescent="0.3">
      <c r="A155" s="10">
        <v>213</v>
      </c>
      <c r="B155" s="5" t="str">
        <f t="shared" si="2"/>
        <v>Marnie  Y4G</v>
      </c>
      <c r="C155" s="10" t="s">
        <v>286</v>
      </c>
      <c r="D155" s="10" t="s">
        <v>287</v>
      </c>
      <c r="E155" s="10"/>
      <c r="F155" s="11" t="s">
        <v>21</v>
      </c>
      <c r="G155" s="10">
        <v>4</v>
      </c>
      <c r="H155" s="10" t="s">
        <v>19</v>
      </c>
      <c r="I155" s="3"/>
    </row>
    <row r="156" spans="1:9" x14ac:dyDescent="0.3">
      <c r="A156" s="10">
        <v>214</v>
      </c>
      <c r="B156" s="5" t="str">
        <f t="shared" si="2"/>
        <v>Rhea   Y4G</v>
      </c>
      <c r="C156" s="10" t="s">
        <v>286</v>
      </c>
      <c r="D156" s="10" t="s">
        <v>288</v>
      </c>
      <c r="E156" s="10"/>
      <c r="F156" s="11" t="s">
        <v>21</v>
      </c>
      <c r="G156" s="10">
        <v>4</v>
      </c>
      <c r="H156" s="10" t="s">
        <v>19</v>
      </c>
      <c r="I156" s="3"/>
    </row>
    <row r="157" spans="1:9" x14ac:dyDescent="0.3">
      <c r="A157" s="10">
        <v>215</v>
      </c>
      <c r="B157" s="5" t="str">
        <f t="shared" si="2"/>
        <v xml:space="preserve">  Y4G</v>
      </c>
      <c r="C157" s="10"/>
      <c r="D157" s="10"/>
      <c r="E157" s="10"/>
      <c r="F157" s="11" t="s">
        <v>21</v>
      </c>
      <c r="G157" s="10">
        <v>4</v>
      </c>
      <c r="H157" s="10" t="s">
        <v>19</v>
      </c>
      <c r="I157" s="3"/>
    </row>
    <row r="158" spans="1:9" x14ac:dyDescent="0.3">
      <c r="A158" s="10">
        <v>216</v>
      </c>
      <c r="B158" s="5" t="str">
        <f t="shared" si="2"/>
        <v>Jack Saunderson Y4B</v>
      </c>
      <c r="C158" s="10" t="s">
        <v>289</v>
      </c>
      <c r="D158" s="10" t="s">
        <v>32</v>
      </c>
      <c r="E158" s="10" t="s">
        <v>290</v>
      </c>
      <c r="F158" s="11" t="s">
        <v>21</v>
      </c>
      <c r="G158" s="10">
        <v>4</v>
      </c>
      <c r="H158" s="10" t="s">
        <v>18</v>
      </c>
      <c r="I158" s="3"/>
    </row>
    <row r="159" spans="1:9" x14ac:dyDescent="0.3">
      <c r="A159" s="10">
        <v>217</v>
      </c>
      <c r="B159" s="5" t="str">
        <f t="shared" si="2"/>
        <v>Jacob Bloye Y4B</v>
      </c>
      <c r="C159" s="28" t="s">
        <v>291</v>
      </c>
      <c r="D159" s="28" t="s">
        <v>143</v>
      </c>
      <c r="E159" s="28" t="s">
        <v>292</v>
      </c>
      <c r="F159" s="11" t="s">
        <v>21</v>
      </c>
      <c r="G159" s="10">
        <v>4</v>
      </c>
      <c r="H159" s="10" t="s">
        <v>18</v>
      </c>
      <c r="I159" s="3"/>
    </row>
    <row r="160" spans="1:9" x14ac:dyDescent="0.3">
      <c r="A160" s="10">
        <v>218</v>
      </c>
      <c r="B160" s="5" t="str">
        <f t="shared" si="2"/>
        <v>Nico Flood Y4B</v>
      </c>
      <c r="C160" s="28" t="s">
        <v>293</v>
      </c>
      <c r="D160" s="28" t="s">
        <v>294</v>
      </c>
      <c r="E160" s="28" t="s">
        <v>295</v>
      </c>
      <c r="F160" s="11" t="s">
        <v>21</v>
      </c>
      <c r="G160" s="10">
        <v>4</v>
      </c>
      <c r="H160" s="10" t="s">
        <v>18</v>
      </c>
      <c r="I160" s="3"/>
    </row>
    <row r="161" spans="1:9" x14ac:dyDescent="0.3">
      <c r="A161" s="10">
        <v>219</v>
      </c>
      <c r="B161" s="5" t="str">
        <f t="shared" si="2"/>
        <v>Bohdi Madoock Y4B</v>
      </c>
      <c r="C161" s="28" t="s">
        <v>296</v>
      </c>
      <c r="D161" s="28" t="s">
        <v>297</v>
      </c>
      <c r="E161" s="28" t="s">
        <v>298</v>
      </c>
      <c r="F161" s="11" t="s">
        <v>21</v>
      </c>
      <c r="G161" s="10">
        <v>4</v>
      </c>
      <c r="H161" s="10" t="s">
        <v>18</v>
      </c>
      <c r="I161" s="3"/>
    </row>
    <row r="162" spans="1:9" x14ac:dyDescent="0.3">
      <c r="A162" s="10">
        <v>220</v>
      </c>
      <c r="B162" s="5" t="str">
        <f t="shared" si="2"/>
        <v>Dempsey Ingleby Y4B</v>
      </c>
      <c r="C162" s="28" t="s">
        <v>260</v>
      </c>
      <c r="D162" s="28" t="s">
        <v>299</v>
      </c>
      <c r="E162" s="28" t="s">
        <v>300</v>
      </c>
      <c r="F162" s="11" t="s">
        <v>21</v>
      </c>
      <c r="G162" s="10">
        <v>4</v>
      </c>
      <c r="H162" s="10" t="s">
        <v>18</v>
      </c>
      <c r="I162" s="3"/>
    </row>
    <row r="163" spans="1:9" x14ac:dyDescent="0.3">
      <c r="A163" s="10">
        <v>221</v>
      </c>
      <c r="B163" s="5" t="str">
        <f t="shared" si="2"/>
        <v>Leo George Y4B</v>
      </c>
      <c r="C163" s="30" t="s">
        <v>301</v>
      </c>
      <c r="D163" s="30" t="s">
        <v>171</v>
      </c>
      <c r="E163" s="30" t="s">
        <v>89</v>
      </c>
      <c r="F163" s="11" t="s">
        <v>21</v>
      </c>
      <c r="G163" s="10">
        <v>4</v>
      </c>
      <c r="H163" s="10" t="s">
        <v>18</v>
      </c>
      <c r="I163" s="3"/>
    </row>
    <row r="164" spans="1:9" x14ac:dyDescent="0.3">
      <c r="A164" s="10">
        <v>222</v>
      </c>
      <c r="B164" s="5" t="str">
        <f t="shared" si="2"/>
        <v>Harry  Blackbourn Y4B</v>
      </c>
      <c r="C164" s="30" t="s">
        <v>302</v>
      </c>
      <c r="D164" s="30" t="s">
        <v>303</v>
      </c>
      <c r="E164" s="30" t="s">
        <v>304</v>
      </c>
      <c r="F164" s="11" t="s">
        <v>21</v>
      </c>
      <c r="G164" s="10">
        <v>4</v>
      </c>
      <c r="H164" s="10" t="s">
        <v>18</v>
      </c>
      <c r="I164" s="3"/>
    </row>
    <row r="165" spans="1:9" x14ac:dyDescent="0.3">
      <c r="A165" s="10">
        <v>223</v>
      </c>
      <c r="B165" s="5" t="str">
        <f t="shared" si="2"/>
        <v xml:space="preserve">  Y4B</v>
      </c>
      <c r="C165" s="30"/>
      <c r="D165" s="30"/>
      <c r="E165" s="30"/>
      <c r="F165" s="11" t="s">
        <v>21</v>
      </c>
      <c r="G165" s="10">
        <v>4</v>
      </c>
      <c r="H165" s="10" t="s">
        <v>18</v>
      </c>
      <c r="I165" s="3"/>
    </row>
    <row r="166" spans="1:9" x14ac:dyDescent="0.3">
      <c r="A166" s="10">
        <v>224</v>
      </c>
      <c r="B166" s="5" t="str">
        <f t="shared" si="2"/>
        <v>Eric  Y4B</v>
      </c>
      <c r="C166" s="30" t="s">
        <v>282</v>
      </c>
      <c r="D166" s="30" t="s">
        <v>305</v>
      </c>
      <c r="E166" s="30"/>
      <c r="F166" s="11" t="s">
        <v>21</v>
      </c>
      <c r="G166" s="10">
        <v>4</v>
      </c>
      <c r="H166" s="10" t="s">
        <v>18</v>
      </c>
      <c r="I166" s="3"/>
    </row>
    <row r="167" spans="1:9" x14ac:dyDescent="0.3">
      <c r="A167" s="10">
        <v>225</v>
      </c>
      <c r="B167" s="5" t="str">
        <f t="shared" si="2"/>
        <v>Louis  Y4B</v>
      </c>
      <c r="C167" s="30" t="s">
        <v>282</v>
      </c>
      <c r="D167" s="30" t="s">
        <v>154</v>
      </c>
      <c r="E167" s="30"/>
      <c r="F167" s="11" t="s">
        <v>21</v>
      </c>
      <c r="G167" s="10">
        <v>4</v>
      </c>
      <c r="H167" s="10" t="s">
        <v>18</v>
      </c>
      <c r="I167" s="3"/>
    </row>
    <row r="168" spans="1:9" x14ac:dyDescent="0.3">
      <c r="A168" s="10">
        <v>226</v>
      </c>
      <c r="B168" s="5" t="str">
        <f t="shared" si="2"/>
        <v>Benjamin  Davies Y4B</v>
      </c>
      <c r="C168" s="29" t="s">
        <v>267</v>
      </c>
      <c r="D168" s="29" t="s">
        <v>306</v>
      </c>
      <c r="E168" s="29" t="s">
        <v>307</v>
      </c>
      <c r="F168" s="11" t="s">
        <v>21</v>
      </c>
      <c r="G168" s="10">
        <v>4</v>
      </c>
      <c r="H168" s="10" t="s">
        <v>18</v>
      </c>
      <c r="I168" s="3"/>
    </row>
    <row r="169" spans="1:9" x14ac:dyDescent="0.3">
      <c r="A169" s="10">
        <v>227</v>
      </c>
      <c r="B169" s="5" t="str">
        <f t="shared" si="2"/>
        <v>Fred  Y4B</v>
      </c>
      <c r="C169" s="10" t="s">
        <v>678</v>
      </c>
      <c r="D169" s="30" t="s">
        <v>308</v>
      </c>
      <c r="E169" s="30"/>
      <c r="F169" s="11" t="s">
        <v>21</v>
      </c>
      <c r="G169" s="10">
        <v>4</v>
      </c>
      <c r="H169" s="10" t="s">
        <v>18</v>
      </c>
      <c r="I169" s="3"/>
    </row>
    <row r="170" spans="1:9" x14ac:dyDescent="0.3">
      <c r="A170" s="10">
        <v>228</v>
      </c>
      <c r="B170" s="5" t="str">
        <f t="shared" si="2"/>
        <v>Zak   Y4B</v>
      </c>
      <c r="C170" s="10" t="s">
        <v>678</v>
      </c>
      <c r="D170" s="30" t="s">
        <v>309</v>
      </c>
      <c r="E170" s="30"/>
      <c r="F170" s="11" t="s">
        <v>21</v>
      </c>
      <c r="G170" s="10">
        <v>4</v>
      </c>
      <c r="H170" s="10" t="s">
        <v>18</v>
      </c>
      <c r="I170" s="3"/>
    </row>
    <row r="171" spans="1:9" x14ac:dyDescent="0.3">
      <c r="A171" s="10">
        <v>229</v>
      </c>
      <c r="B171" s="5" t="str">
        <f t="shared" si="2"/>
        <v>Harry   Y4B</v>
      </c>
      <c r="C171" s="10" t="s">
        <v>286</v>
      </c>
      <c r="D171" s="10" t="s">
        <v>303</v>
      </c>
      <c r="E171" s="10"/>
      <c r="F171" s="11" t="s">
        <v>21</v>
      </c>
      <c r="G171" s="10">
        <v>4</v>
      </c>
      <c r="H171" s="10" t="s">
        <v>18</v>
      </c>
      <c r="I171" s="3"/>
    </row>
    <row r="172" spans="1:9" x14ac:dyDescent="0.3">
      <c r="A172" s="10">
        <v>230</v>
      </c>
      <c r="B172" s="5" t="str">
        <f t="shared" si="2"/>
        <v>Jory  Y4B</v>
      </c>
      <c r="C172" s="10" t="s">
        <v>310</v>
      </c>
      <c r="D172" s="10" t="s">
        <v>311</v>
      </c>
      <c r="E172" s="10"/>
      <c r="F172" s="11" t="s">
        <v>21</v>
      </c>
      <c r="G172" s="10">
        <v>4</v>
      </c>
      <c r="H172" s="10" t="s">
        <v>18</v>
      </c>
      <c r="I172" s="3"/>
    </row>
    <row r="173" spans="1:9" x14ac:dyDescent="0.3">
      <c r="A173" s="10">
        <v>231</v>
      </c>
      <c r="B173" s="5" t="str">
        <f t="shared" si="2"/>
        <v xml:space="preserve">  Y4B</v>
      </c>
      <c r="C173" s="10"/>
      <c r="D173" s="10"/>
      <c r="E173" s="10"/>
      <c r="F173" s="11" t="s">
        <v>21</v>
      </c>
      <c r="G173" s="10">
        <v>4</v>
      </c>
      <c r="H173" s="10" t="s">
        <v>18</v>
      </c>
      <c r="I173" s="3"/>
    </row>
    <row r="174" spans="1:9" x14ac:dyDescent="0.3">
      <c r="A174" s="10">
        <v>232</v>
      </c>
      <c r="B174" s="5" t="str">
        <f t="shared" si="2"/>
        <v>Faye Nottle Y5G</v>
      </c>
      <c r="C174" s="27" t="s">
        <v>312</v>
      </c>
      <c r="D174" s="27" t="s">
        <v>313</v>
      </c>
      <c r="E174" s="27" t="s">
        <v>314</v>
      </c>
      <c r="F174" s="11" t="s">
        <v>21</v>
      </c>
      <c r="G174" s="10">
        <v>5</v>
      </c>
      <c r="H174" s="10" t="s">
        <v>19</v>
      </c>
      <c r="I174" s="3"/>
    </row>
    <row r="175" spans="1:9" x14ac:dyDescent="0.3">
      <c r="A175" s="10">
        <v>233</v>
      </c>
      <c r="B175" s="5" t="str">
        <f t="shared" si="2"/>
        <v>Flora Turnbell Y5G</v>
      </c>
      <c r="C175" s="28" t="s">
        <v>315</v>
      </c>
      <c r="D175" s="28" t="s">
        <v>316</v>
      </c>
      <c r="E175" s="28" t="s">
        <v>317</v>
      </c>
      <c r="F175" s="11" t="s">
        <v>21</v>
      </c>
      <c r="G175" s="10">
        <v>5</v>
      </c>
      <c r="H175" s="10" t="s">
        <v>19</v>
      </c>
      <c r="I175" s="3"/>
    </row>
    <row r="176" spans="1:9" x14ac:dyDescent="0.3">
      <c r="A176" s="10">
        <v>234</v>
      </c>
      <c r="B176" s="5" t="str">
        <f t="shared" si="2"/>
        <v>Millie  Symmons Y5G</v>
      </c>
      <c r="C176" s="28" t="s">
        <v>318</v>
      </c>
      <c r="D176" s="28" t="s">
        <v>261</v>
      </c>
      <c r="E176" s="28" t="s">
        <v>319</v>
      </c>
      <c r="F176" s="11" t="s">
        <v>21</v>
      </c>
      <c r="G176" s="10">
        <v>5</v>
      </c>
      <c r="H176" s="10" t="s">
        <v>19</v>
      </c>
      <c r="I176" s="3"/>
    </row>
    <row r="177" spans="1:9" x14ac:dyDescent="0.3">
      <c r="A177" s="10">
        <v>235</v>
      </c>
      <c r="B177" s="5" t="str">
        <f t="shared" si="2"/>
        <v>Zelah Tribe-Purvis Y5G</v>
      </c>
      <c r="C177" s="30" t="s">
        <v>296</v>
      </c>
      <c r="D177" s="30" t="s">
        <v>320</v>
      </c>
      <c r="E177" s="30" t="s">
        <v>321</v>
      </c>
      <c r="F177" s="11" t="s">
        <v>21</v>
      </c>
      <c r="G177" s="10">
        <v>5</v>
      </c>
      <c r="H177" s="10" t="s">
        <v>19</v>
      </c>
      <c r="I177" s="3"/>
    </row>
    <row r="178" spans="1:9" x14ac:dyDescent="0.3">
      <c r="A178" s="10">
        <v>236</v>
      </c>
      <c r="B178" s="5" t="str">
        <f t="shared" si="2"/>
        <v>Orla Feldwick Y5G</v>
      </c>
      <c r="C178" s="30" t="s">
        <v>302</v>
      </c>
      <c r="D178" s="30" t="s">
        <v>39</v>
      </c>
      <c r="E178" s="30" t="s">
        <v>322</v>
      </c>
      <c r="F178" s="11" t="s">
        <v>21</v>
      </c>
      <c r="G178" s="10">
        <v>5</v>
      </c>
      <c r="H178" s="10" t="s">
        <v>19</v>
      </c>
      <c r="I178" s="3"/>
    </row>
    <row r="179" spans="1:9" x14ac:dyDescent="0.3">
      <c r="A179" s="10">
        <v>237</v>
      </c>
      <c r="B179" s="5" t="str">
        <f t="shared" si="2"/>
        <v>Isabelle Manley Y5G</v>
      </c>
      <c r="C179" s="28" t="s">
        <v>315</v>
      </c>
      <c r="D179" s="28" t="s">
        <v>323</v>
      </c>
      <c r="E179" s="28" t="s">
        <v>324</v>
      </c>
      <c r="F179" s="11" t="s">
        <v>21</v>
      </c>
      <c r="G179" s="10">
        <v>5</v>
      </c>
      <c r="H179" s="10" t="s">
        <v>19</v>
      </c>
      <c r="I179" s="3"/>
    </row>
    <row r="180" spans="1:9" x14ac:dyDescent="0.3">
      <c r="A180" s="10">
        <v>238</v>
      </c>
      <c r="B180" s="5" t="str">
        <f t="shared" si="2"/>
        <v>Ellie Gorman Y5G</v>
      </c>
      <c r="C180" s="28" t="s">
        <v>263</v>
      </c>
      <c r="D180" s="28" t="s">
        <v>176</v>
      </c>
      <c r="E180" s="28" t="s">
        <v>266</v>
      </c>
      <c r="F180" s="11" t="s">
        <v>21</v>
      </c>
      <c r="G180" s="10">
        <v>5</v>
      </c>
      <c r="H180" s="10" t="s">
        <v>19</v>
      </c>
      <c r="I180" s="3"/>
    </row>
    <row r="181" spans="1:9" x14ac:dyDescent="0.3">
      <c r="A181" s="10">
        <v>239</v>
      </c>
      <c r="B181" s="5" t="str">
        <f t="shared" si="2"/>
        <v>Ruby Hurrell Y5G</v>
      </c>
      <c r="C181" s="28" t="s">
        <v>325</v>
      </c>
      <c r="D181" s="28" t="s">
        <v>326</v>
      </c>
      <c r="E181" s="28" t="s">
        <v>327</v>
      </c>
      <c r="F181" s="11" t="s">
        <v>21</v>
      </c>
      <c r="G181" s="10">
        <v>5</v>
      </c>
      <c r="H181" s="10" t="s">
        <v>19</v>
      </c>
      <c r="I181" s="3"/>
    </row>
    <row r="182" spans="1:9" x14ac:dyDescent="0.3">
      <c r="A182" s="10">
        <v>240</v>
      </c>
      <c r="B182" s="5" t="str">
        <f t="shared" si="2"/>
        <v>Georgia Ward Y5G</v>
      </c>
      <c r="C182" s="28" t="s">
        <v>328</v>
      </c>
      <c r="D182" s="28" t="s">
        <v>329</v>
      </c>
      <c r="E182" s="28" t="s">
        <v>330</v>
      </c>
      <c r="F182" s="11" t="s">
        <v>21</v>
      </c>
      <c r="G182" s="10">
        <v>5</v>
      </c>
      <c r="H182" s="10" t="s">
        <v>19</v>
      </c>
      <c r="I182" s="3"/>
    </row>
    <row r="183" spans="1:9" x14ac:dyDescent="0.3">
      <c r="A183" s="10">
        <v>241</v>
      </c>
      <c r="B183" s="5" t="str">
        <f t="shared" si="2"/>
        <v>Paige   Y5G</v>
      </c>
      <c r="C183" s="30" t="s">
        <v>331</v>
      </c>
      <c r="D183" s="30" t="s">
        <v>332</v>
      </c>
      <c r="E183" s="30"/>
      <c r="F183" s="11" t="s">
        <v>21</v>
      </c>
      <c r="G183" s="10">
        <v>5</v>
      </c>
      <c r="H183" s="10" t="s">
        <v>19</v>
      </c>
      <c r="I183" s="3"/>
    </row>
    <row r="184" spans="1:9" x14ac:dyDescent="0.3">
      <c r="A184" s="10">
        <v>242</v>
      </c>
      <c r="B184" s="5" t="str">
        <f t="shared" si="2"/>
        <v>Isla R Y5G</v>
      </c>
      <c r="C184" s="30" t="s">
        <v>284</v>
      </c>
      <c r="D184" s="30" t="s">
        <v>133</v>
      </c>
      <c r="E184" s="30" t="s">
        <v>153</v>
      </c>
      <c r="F184" s="11" t="s">
        <v>21</v>
      </c>
      <c r="G184" s="10">
        <v>5</v>
      </c>
      <c r="H184" s="10" t="s">
        <v>19</v>
      </c>
      <c r="I184" s="3"/>
    </row>
    <row r="185" spans="1:9" x14ac:dyDescent="0.3">
      <c r="A185" s="10">
        <v>243</v>
      </c>
      <c r="B185" s="5" t="str">
        <f t="shared" si="2"/>
        <v>Darcie  Y5G</v>
      </c>
      <c r="C185" s="30" t="s">
        <v>333</v>
      </c>
      <c r="D185" s="30" t="s">
        <v>334</v>
      </c>
      <c r="E185" s="30"/>
      <c r="F185" s="11" t="s">
        <v>21</v>
      </c>
      <c r="G185" s="10">
        <v>5</v>
      </c>
      <c r="H185" s="10" t="s">
        <v>19</v>
      </c>
      <c r="I185" s="3"/>
    </row>
    <row r="186" spans="1:9" x14ac:dyDescent="0.3">
      <c r="A186" s="10">
        <v>244</v>
      </c>
      <c r="B186" s="5" t="str">
        <f t="shared" si="2"/>
        <v>Evie  Y5G</v>
      </c>
      <c r="C186" s="10" t="s">
        <v>335</v>
      </c>
      <c r="D186" s="10" t="s">
        <v>161</v>
      </c>
      <c r="E186" s="10"/>
      <c r="F186" s="11" t="s">
        <v>21</v>
      </c>
      <c r="G186" s="10">
        <v>5</v>
      </c>
      <c r="H186" s="10" t="s">
        <v>19</v>
      </c>
      <c r="I186" s="3"/>
    </row>
    <row r="187" spans="1:9" x14ac:dyDescent="0.3">
      <c r="A187" s="10">
        <v>245</v>
      </c>
      <c r="B187" s="5" t="str">
        <f t="shared" si="2"/>
        <v>Megan  Y5G</v>
      </c>
      <c r="C187" s="10" t="s">
        <v>336</v>
      </c>
      <c r="D187" s="10" t="s">
        <v>337</v>
      </c>
      <c r="E187" s="10"/>
      <c r="F187" s="11" t="s">
        <v>21</v>
      </c>
      <c r="G187" s="10">
        <v>5</v>
      </c>
      <c r="H187" s="10" t="s">
        <v>19</v>
      </c>
      <c r="I187" s="3"/>
    </row>
    <row r="188" spans="1:9" x14ac:dyDescent="0.3">
      <c r="A188" s="10">
        <v>246</v>
      </c>
      <c r="B188" s="5" t="str">
        <f t="shared" si="2"/>
        <v xml:space="preserve">  Y5G</v>
      </c>
      <c r="C188" s="10"/>
      <c r="D188" s="10"/>
      <c r="E188" s="10"/>
      <c r="F188" s="11" t="s">
        <v>21</v>
      </c>
      <c r="G188" s="10">
        <v>5</v>
      </c>
      <c r="H188" s="10" t="s">
        <v>19</v>
      </c>
      <c r="I188" s="3"/>
    </row>
    <row r="189" spans="1:9" x14ac:dyDescent="0.3">
      <c r="A189" s="10">
        <v>247</v>
      </c>
      <c r="B189" s="5" t="str">
        <f t="shared" si="2"/>
        <v xml:space="preserve">  Y5B</v>
      </c>
      <c r="C189" s="10"/>
      <c r="D189" s="31"/>
      <c r="E189" s="31"/>
      <c r="F189" s="11" t="s">
        <v>21</v>
      </c>
      <c r="G189" s="10">
        <v>5</v>
      </c>
      <c r="H189" s="10" t="s">
        <v>18</v>
      </c>
      <c r="I189" s="3"/>
    </row>
    <row r="190" spans="1:9" x14ac:dyDescent="0.3">
      <c r="A190" s="10">
        <v>248</v>
      </c>
      <c r="B190" s="5" t="str">
        <f t="shared" si="2"/>
        <v>Cameron Edwards Y5B</v>
      </c>
      <c r="C190" s="28" t="s">
        <v>272</v>
      </c>
      <c r="D190" s="32" t="s">
        <v>160</v>
      </c>
      <c r="E190" s="32" t="s">
        <v>338</v>
      </c>
      <c r="F190" s="11" t="s">
        <v>21</v>
      </c>
      <c r="G190" s="10">
        <v>5</v>
      </c>
      <c r="H190" s="10" t="s">
        <v>18</v>
      </c>
      <c r="I190" s="3"/>
    </row>
    <row r="191" spans="1:9" x14ac:dyDescent="0.3">
      <c r="A191" s="10">
        <v>249</v>
      </c>
      <c r="B191" s="5" t="str">
        <f t="shared" si="2"/>
        <v>Tom Davey Y5B</v>
      </c>
      <c r="C191" s="28" t="s">
        <v>339</v>
      </c>
      <c r="D191" s="32" t="s">
        <v>178</v>
      </c>
      <c r="E191" s="32" t="s">
        <v>340</v>
      </c>
      <c r="F191" s="11" t="s">
        <v>21</v>
      </c>
      <c r="G191" s="10">
        <v>5</v>
      </c>
      <c r="H191" s="10" t="s">
        <v>18</v>
      </c>
      <c r="I191" s="3"/>
    </row>
    <row r="192" spans="1:9" x14ac:dyDescent="0.3">
      <c r="A192" s="10">
        <v>250</v>
      </c>
      <c r="B192" s="5" t="str">
        <f t="shared" si="2"/>
        <v>Samuel Westbury Y5B</v>
      </c>
      <c r="C192" s="28" t="s">
        <v>341</v>
      </c>
      <c r="D192" s="32" t="s">
        <v>342</v>
      </c>
      <c r="E192" s="32" t="s">
        <v>343</v>
      </c>
      <c r="F192" s="11" t="s">
        <v>21</v>
      </c>
      <c r="G192" s="10">
        <v>5</v>
      </c>
      <c r="H192" s="10" t="s">
        <v>18</v>
      </c>
      <c r="I192" s="3"/>
    </row>
    <row r="193" spans="1:9" x14ac:dyDescent="0.3">
      <c r="A193" s="10">
        <v>251</v>
      </c>
      <c r="B193" s="5" t="str">
        <f t="shared" si="2"/>
        <v>Archie  Tozer Y5B</v>
      </c>
      <c r="C193" s="28" t="s">
        <v>341</v>
      </c>
      <c r="D193" s="32" t="s">
        <v>344</v>
      </c>
      <c r="E193" s="32" t="s">
        <v>345</v>
      </c>
      <c r="F193" s="11" t="s">
        <v>21</v>
      </c>
      <c r="G193" s="10">
        <v>5</v>
      </c>
      <c r="H193" s="10" t="s">
        <v>18</v>
      </c>
      <c r="I193" s="3"/>
    </row>
    <row r="194" spans="1:9" x14ac:dyDescent="0.3">
      <c r="A194" s="10">
        <v>252</v>
      </c>
      <c r="B194" s="5" t="str">
        <f t="shared" si="2"/>
        <v>Cian Davies Y5B</v>
      </c>
      <c r="C194" s="30" t="s">
        <v>346</v>
      </c>
      <c r="D194" s="33" t="s">
        <v>347</v>
      </c>
      <c r="E194" s="33" t="s">
        <v>307</v>
      </c>
      <c r="F194" s="11" t="s">
        <v>21</v>
      </c>
      <c r="G194" s="10">
        <v>5</v>
      </c>
      <c r="H194" s="10" t="s">
        <v>18</v>
      </c>
      <c r="I194" s="3"/>
    </row>
    <row r="195" spans="1:9" x14ac:dyDescent="0.3">
      <c r="A195" s="10">
        <v>253</v>
      </c>
      <c r="B195" s="5" t="str">
        <f t="shared" si="2"/>
        <v>Oscar Free Y5B</v>
      </c>
      <c r="C195" s="30" t="s">
        <v>272</v>
      </c>
      <c r="D195" s="33" t="s">
        <v>138</v>
      </c>
      <c r="E195" s="33" t="s">
        <v>348</v>
      </c>
      <c r="F195" s="11" t="s">
        <v>21</v>
      </c>
      <c r="G195" s="10">
        <v>5</v>
      </c>
      <c r="H195" s="10" t="s">
        <v>18</v>
      </c>
      <c r="I195" s="3"/>
    </row>
    <row r="196" spans="1:9" x14ac:dyDescent="0.3">
      <c r="A196" s="10">
        <v>254</v>
      </c>
      <c r="B196" s="5" t="str">
        <f t="shared" si="2"/>
        <v>Edward Hyde Y5B</v>
      </c>
      <c r="C196" s="28" t="s">
        <v>349</v>
      </c>
      <c r="D196" s="32" t="s">
        <v>350</v>
      </c>
      <c r="E196" s="32" t="s">
        <v>351</v>
      </c>
      <c r="F196" s="11" t="s">
        <v>21</v>
      </c>
      <c r="G196" s="10">
        <v>5</v>
      </c>
      <c r="H196" s="10" t="s">
        <v>18</v>
      </c>
      <c r="I196" s="3"/>
    </row>
    <row r="197" spans="1:9" x14ac:dyDescent="0.3">
      <c r="A197" s="10">
        <v>255</v>
      </c>
      <c r="B197" s="5" t="str">
        <f t="shared" si="2"/>
        <v>Albie  Y5B</v>
      </c>
      <c r="C197" s="28" t="s">
        <v>352</v>
      </c>
      <c r="D197" s="32" t="s">
        <v>353</v>
      </c>
      <c r="E197" s="33"/>
      <c r="F197" s="11" t="s">
        <v>21</v>
      </c>
      <c r="G197" s="10">
        <v>5</v>
      </c>
      <c r="H197" s="10" t="s">
        <v>18</v>
      </c>
      <c r="I197" s="3"/>
    </row>
    <row r="198" spans="1:9" x14ac:dyDescent="0.3">
      <c r="A198" s="10">
        <v>256</v>
      </c>
      <c r="B198" s="5" t="str">
        <f t="shared" ref="B198:B261" si="3">D198&amp;" "&amp;E198&amp;" "&amp;F198&amp;""&amp;G198&amp;""&amp;H198&amp;""</f>
        <v>Josh Rabson  Y5B</v>
      </c>
      <c r="C198" s="28" t="s">
        <v>354</v>
      </c>
      <c r="D198" s="32" t="s">
        <v>355</v>
      </c>
      <c r="E198" s="32" t="s">
        <v>356</v>
      </c>
      <c r="F198" s="11" t="s">
        <v>21</v>
      </c>
      <c r="G198" s="10">
        <v>5</v>
      </c>
      <c r="H198" s="10" t="s">
        <v>18</v>
      </c>
      <c r="I198" s="3"/>
    </row>
    <row r="199" spans="1:9" x14ac:dyDescent="0.3">
      <c r="A199" s="10">
        <v>257</v>
      </c>
      <c r="B199" s="5" t="str">
        <f t="shared" si="3"/>
        <v>Billy Butler Y5B</v>
      </c>
      <c r="C199" s="28" t="s">
        <v>357</v>
      </c>
      <c r="D199" s="32" t="s">
        <v>358</v>
      </c>
      <c r="E199" s="32" t="s">
        <v>359</v>
      </c>
      <c r="F199" s="11" t="s">
        <v>21</v>
      </c>
      <c r="G199" s="10">
        <v>5</v>
      </c>
      <c r="H199" s="10" t="s">
        <v>18</v>
      </c>
      <c r="I199" s="3"/>
    </row>
    <row r="200" spans="1:9" x14ac:dyDescent="0.3">
      <c r="A200" s="10">
        <v>258</v>
      </c>
      <c r="B200" s="5" t="str">
        <f t="shared" si="3"/>
        <v>Harry  Y5B</v>
      </c>
      <c r="C200" s="10" t="s">
        <v>678</v>
      </c>
      <c r="D200" s="33" t="s">
        <v>360</v>
      </c>
      <c r="E200" s="33"/>
      <c r="F200" s="11" t="s">
        <v>21</v>
      </c>
      <c r="G200" s="10">
        <v>5</v>
      </c>
      <c r="H200" s="10" t="s">
        <v>18</v>
      </c>
      <c r="I200" s="3"/>
    </row>
    <row r="201" spans="1:9" x14ac:dyDescent="0.3">
      <c r="A201" s="10">
        <v>259</v>
      </c>
      <c r="B201" s="5" t="str">
        <f t="shared" si="3"/>
        <v>Joseph   Y5B</v>
      </c>
      <c r="C201" s="10" t="s">
        <v>335</v>
      </c>
      <c r="D201" s="10" t="s">
        <v>361</v>
      </c>
      <c r="E201" s="10"/>
      <c r="F201" s="11" t="s">
        <v>21</v>
      </c>
      <c r="G201" s="10">
        <v>5</v>
      </c>
      <c r="H201" s="10" t="s">
        <v>18</v>
      </c>
      <c r="I201" s="3"/>
    </row>
    <row r="202" spans="1:9" x14ac:dyDescent="0.3">
      <c r="A202" s="10">
        <v>260</v>
      </c>
      <c r="B202" s="5" t="str">
        <f t="shared" si="3"/>
        <v>Cohen  Y5B</v>
      </c>
      <c r="C202" s="10" t="s">
        <v>335</v>
      </c>
      <c r="D202" s="10" t="s">
        <v>362</v>
      </c>
      <c r="E202" s="10"/>
      <c r="F202" s="11" t="s">
        <v>21</v>
      </c>
      <c r="G202" s="10">
        <v>5</v>
      </c>
      <c r="H202" s="10" t="s">
        <v>18</v>
      </c>
      <c r="I202" s="3"/>
    </row>
    <row r="203" spans="1:9" x14ac:dyDescent="0.3">
      <c r="A203" s="10">
        <v>261</v>
      </c>
      <c r="B203" s="5" t="str">
        <f t="shared" si="3"/>
        <v xml:space="preserve">  Y5B</v>
      </c>
      <c r="C203" s="10"/>
      <c r="D203" s="10"/>
      <c r="E203" s="10"/>
      <c r="F203" s="11" t="s">
        <v>21</v>
      </c>
      <c r="G203" s="10">
        <v>5</v>
      </c>
      <c r="H203" s="10" t="s">
        <v>18</v>
      </c>
      <c r="I203" s="3"/>
    </row>
    <row r="204" spans="1:9" x14ac:dyDescent="0.3">
      <c r="A204" s="10">
        <v>262</v>
      </c>
      <c r="B204" s="5" t="str">
        <f t="shared" si="3"/>
        <v>Theia Jones Y6G</v>
      </c>
      <c r="C204" s="27" t="s">
        <v>363</v>
      </c>
      <c r="D204" s="34" t="s">
        <v>364</v>
      </c>
      <c r="E204" s="34" t="s">
        <v>365</v>
      </c>
      <c r="F204" s="11" t="s">
        <v>21</v>
      </c>
      <c r="G204" s="10">
        <v>6</v>
      </c>
      <c r="H204" s="10" t="s">
        <v>19</v>
      </c>
      <c r="I204" s="3"/>
    </row>
    <row r="205" spans="1:9" x14ac:dyDescent="0.3">
      <c r="A205" s="10">
        <v>263</v>
      </c>
      <c r="B205" s="5" t="str">
        <f t="shared" si="3"/>
        <v>Emilia Kennedy Y6G</v>
      </c>
      <c r="C205" s="28" t="s">
        <v>366</v>
      </c>
      <c r="D205" s="32" t="s">
        <v>367</v>
      </c>
      <c r="E205" s="32" t="s">
        <v>368</v>
      </c>
      <c r="F205" s="11" t="s">
        <v>21</v>
      </c>
      <c r="G205" s="10">
        <v>6</v>
      </c>
      <c r="H205" s="10" t="s">
        <v>19</v>
      </c>
      <c r="I205" s="3"/>
    </row>
    <row r="206" spans="1:9" x14ac:dyDescent="0.3">
      <c r="A206" s="10">
        <v>264</v>
      </c>
      <c r="B206" s="5" t="str">
        <f t="shared" si="3"/>
        <v>Shara Ingleby Y6G</v>
      </c>
      <c r="C206" s="28" t="s">
        <v>363</v>
      </c>
      <c r="D206" s="32" t="s">
        <v>369</v>
      </c>
      <c r="E206" s="32" t="s">
        <v>300</v>
      </c>
      <c r="F206" s="11" t="s">
        <v>21</v>
      </c>
      <c r="G206" s="10">
        <v>6</v>
      </c>
      <c r="H206" s="10" t="s">
        <v>19</v>
      </c>
      <c r="I206" s="3"/>
    </row>
    <row r="207" spans="1:9" x14ac:dyDescent="0.3">
      <c r="A207" s="10">
        <v>265</v>
      </c>
      <c r="B207" s="5" t="str">
        <f t="shared" si="3"/>
        <v>Olivia  Webber Y6G</v>
      </c>
      <c r="C207" s="28" t="s">
        <v>363</v>
      </c>
      <c r="D207" s="32" t="s">
        <v>370</v>
      </c>
      <c r="E207" s="32" t="s">
        <v>371</v>
      </c>
      <c r="F207" s="11" t="s">
        <v>21</v>
      </c>
      <c r="G207" s="10">
        <v>6</v>
      </c>
      <c r="H207" s="10" t="s">
        <v>19</v>
      </c>
      <c r="I207" s="3"/>
    </row>
    <row r="208" spans="1:9" x14ac:dyDescent="0.3">
      <c r="A208" s="10">
        <v>266</v>
      </c>
      <c r="B208" s="5" t="str">
        <f t="shared" si="3"/>
        <v>Evelyn Thomson Y6G</v>
      </c>
      <c r="C208" s="30" t="s">
        <v>372</v>
      </c>
      <c r="D208" s="33" t="s">
        <v>373</v>
      </c>
      <c r="E208" s="33" t="s">
        <v>374</v>
      </c>
      <c r="F208" s="11" t="s">
        <v>21</v>
      </c>
      <c r="G208" s="10">
        <v>6</v>
      </c>
      <c r="H208" s="10" t="s">
        <v>19</v>
      </c>
      <c r="I208" s="3"/>
    </row>
    <row r="209" spans="1:9" x14ac:dyDescent="0.3">
      <c r="A209" s="10">
        <v>267</v>
      </c>
      <c r="B209" s="5" t="str">
        <f t="shared" si="3"/>
        <v>Ivy Saunderson Y6G</v>
      </c>
      <c r="C209" s="30" t="s">
        <v>289</v>
      </c>
      <c r="D209" s="33" t="s">
        <v>375</v>
      </c>
      <c r="E209" s="33" t="s">
        <v>290</v>
      </c>
      <c r="F209" s="11" t="s">
        <v>21</v>
      </c>
      <c r="G209" s="10">
        <v>6</v>
      </c>
      <c r="H209" s="10" t="s">
        <v>19</v>
      </c>
      <c r="I209" s="3"/>
    </row>
    <row r="210" spans="1:9" x14ac:dyDescent="0.3">
      <c r="A210" s="10">
        <v>268</v>
      </c>
      <c r="B210" s="5" t="str">
        <f t="shared" si="3"/>
        <v>Alisa Prykhodchenko Y6G</v>
      </c>
      <c r="C210" s="28" t="s">
        <v>272</v>
      </c>
      <c r="D210" s="32" t="s">
        <v>376</v>
      </c>
      <c r="E210" s="32" t="s">
        <v>377</v>
      </c>
      <c r="F210" s="11" t="s">
        <v>21</v>
      </c>
      <c r="G210" s="10">
        <v>6</v>
      </c>
      <c r="H210" s="10" t="s">
        <v>19</v>
      </c>
      <c r="I210" s="3"/>
    </row>
    <row r="211" spans="1:9" x14ac:dyDescent="0.3">
      <c r="A211" s="10">
        <v>269</v>
      </c>
      <c r="B211" s="5" t="str">
        <f t="shared" si="3"/>
        <v>Zenner Lee Y6G</v>
      </c>
      <c r="C211" s="28" t="s">
        <v>275</v>
      </c>
      <c r="D211" s="32" t="s">
        <v>378</v>
      </c>
      <c r="E211" s="32" t="s">
        <v>379</v>
      </c>
      <c r="F211" s="11" t="s">
        <v>21</v>
      </c>
      <c r="G211" s="10">
        <v>6</v>
      </c>
      <c r="H211" s="10" t="s">
        <v>19</v>
      </c>
      <c r="I211" s="3"/>
    </row>
    <row r="212" spans="1:9" x14ac:dyDescent="0.3">
      <c r="A212" s="10">
        <v>270</v>
      </c>
      <c r="B212" s="5" t="str">
        <f t="shared" si="3"/>
        <v>Skylar - Rose  Hughes  Y6G</v>
      </c>
      <c r="C212" s="28" t="s">
        <v>328</v>
      </c>
      <c r="D212" s="32" t="s">
        <v>380</v>
      </c>
      <c r="E212" s="32" t="s">
        <v>381</v>
      </c>
      <c r="F212" s="11" t="s">
        <v>21</v>
      </c>
      <c r="G212" s="10">
        <v>6</v>
      </c>
      <c r="H212" s="10" t="s">
        <v>19</v>
      </c>
      <c r="I212" s="3"/>
    </row>
    <row r="213" spans="1:9" x14ac:dyDescent="0.3">
      <c r="A213" s="10">
        <v>271</v>
      </c>
      <c r="B213" s="5" t="str">
        <f t="shared" si="3"/>
        <v>Bella  Y6G</v>
      </c>
      <c r="C213" s="28" t="s">
        <v>352</v>
      </c>
      <c r="D213" s="32" t="s">
        <v>26</v>
      </c>
      <c r="E213" s="33"/>
      <c r="F213" s="11" t="s">
        <v>21</v>
      </c>
      <c r="G213" s="10">
        <v>6</v>
      </c>
      <c r="H213" s="10" t="s">
        <v>19</v>
      </c>
      <c r="I213" s="3"/>
    </row>
    <row r="214" spans="1:9" x14ac:dyDescent="0.3">
      <c r="A214" s="10">
        <v>272</v>
      </c>
      <c r="B214" s="5" t="str">
        <f t="shared" si="3"/>
        <v>Lilly  Y6G</v>
      </c>
      <c r="C214" s="10" t="s">
        <v>678</v>
      </c>
      <c r="D214" s="33" t="s">
        <v>382</v>
      </c>
      <c r="E214" s="33"/>
      <c r="F214" s="11" t="s">
        <v>21</v>
      </c>
      <c r="G214" s="10">
        <v>6</v>
      </c>
      <c r="H214" s="10" t="s">
        <v>19</v>
      </c>
      <c r="I214" s="3"/>
    </row>
    <row r="215" spans="1:9" x14ac:dyDescent="0.3">
      <c r="A215" s="10">
        <v>273</v>
      </c>
      <c r="B215" s="5" t="str">
        <f t="shared" si="3"/>
        <v>Libby  Y6G</v>
      </c>
      <c r="C215" s="30" t="s">
        <v>357</v>
      </c>
      <c r="D215" s="33" t="s">
        <v>383</v>
      </c>
      <c r="E215" s="33"/>
      <c r="F215" s="11" t="s">
        <v>21</v>
      </c>
      <c r="G215" s="10">
        <v>6</v>
      </c>
      <c r="H215" s="10" t="s">
        <v>19</v>
      </c>
      <c r="I215" s="3"/>
    </row>
    <row r="216" spans="1:9" x14ac:dyDescent="0.3">
      <c r="A216" s="10">
        <v>274</v>
      </c>
      <c r="B216" s="5" t="str">
        <f t="shared" si="3"/>
        <v>Max  Y6G</v>
      </c>
      <c r="C216" s="10" t="s">
        <v>336</v>
      </c>
      <c r="D216" s="10" t="s">
        <v>140</v>
      </c>
      <c r="E216" s="10"/>
      <c r="F216" s="11" t="s">
        <v>21</v>
      </c>
      <c r="G216" s="10">
        <v>6</v>
      </c>
      <c r="H216" s="10" t="s">
        <v>19</v>
      </c>
      <c r="I216" s="3"/>
    </row>
    <row r="217" spans="1:9" x14ac:dyDescent="0.3">
      <c r="A217" s="10">
        <v>275</v>
      </c>
      <c r="B217" s="5" t="str">
        <f t="shared" si="3"/>
        <v>Eva  Y6G</v>
      </c>
      <c r="C217" s="10" t="s">
        <v>286</v>
      </c>
      <c r="D217" s="10" t="s">
        <v>162</v>
      </c>
      <c r="E217" s="10"/>
      <c r="F217" s="11" t="s">
        <v>21</v>
      </c>
      <c r="G217" s="10">
        <v>6</v>
      </c>
      <c r="H217" s="10" t="s">
        <v>19</v>
      </c>
      <c r="I217" s="3"/>
    </row>
    <row r="218" spans="1:9" x14ac:dyDescent="0.3">
      <c r="A218" s="10">
        <v>276</v>
      </c>
      <c r="B218" s="5" t="str">
        <f t="shared" si="3"/>
        <v>Harry  Ball Y6B</v>
      </c>
      <c r="C218" s="10" t="s">
        <v>680</v>
      </c>
      <c r="D218" s="10" t="s">
        <v>303</v>
      </c>
      <c r="E218" s="10" t="s">
        <v>681</v>
      </c>
      <c r="F218" s="11" t="s">
        <v>21</v>
      </c>
      <c r="G218" s="10">
        <v>6</v>
      </c>
      <c r="H218" s="10" t="s">
        <v>18</v>
      </c>
      <c r="I218" s="3"/>
    </row>
    <row r="219" spans="1:9" x14ac:dyDescent="0.3">
      <c r="A219" s="10">
        <v>277</v>
      </c>
      <c r="B219" s="5" t="str">
        <f t="shared" si="3"/>
        <v>Jacob Sweeney Y6B</v>
      </c>
      <c r="C219" s="10" t="s">
        <v>363</v>
      </c>
      <c r="D219" s="31" t="s">
        <v>143</v>
      </c>
      <c r="E219" s="31" t="s">
        <v>384</v>
      </c>
      <c r="F219" s="11" t="s">
        <v>21</v>
      </c>
      <c r="G219" s="10">
        <v>6</v>
      </c>
      <c r="H219" s="10" t="s">
        <v>18</v>
      </c>
      <c r="I219" s="3"/>
    </row>
    <row r="220" spans="1:9" x14ac:dyDescent="0.3">
      <c r="A220" s="10">
        <v>278</v>
      </c>
      <c r="B220" s="5" t="str">
        <f t="shared" si="3"/>
        <v>Connor Francombe Y6B</v>
      </c>
      <c r="C220" s="30" t="s">
        <v>284</v>
      </c>
      <c r="D220" s="33" t="s">
        <v>385</v>
      </c>
      <c r="E220" s="33" t="s">
        <v>386</v>
      </c>
      <c r="F220" s="11" t="s">
        <v>21</v>
      </c>
      <c r="G220" s="10">
        <v>6</v>
      </c>
      <c r="H220" s="10" t="s">
        <v>18</v>
      </c>
      <c r="I220" s="3"/>
    </row>
    <row r="221" spans="1:9" x14ac:dyDescent="0.3">
      <c r="A221" s="10">
        <v>279</v>
      </c>
      <c r="B221" s="5" t="str">
        <f t="shared" si="3"/>
        <v>Tayten  Hamson Y6B</v>
      </c>
      <c r="C221" s="28" t="s">
        <v>387</v>
      </c>
      <c r="D221" s="32" t="s">
        <v>388</v>
      </c>
      <c r="E221" s="32" t="s">
        <v>389</v>
      </c>
      <c r="F221" s="11" t="s">
        <v>21</v>
      </c>
      <c r="G221" s="10">
        <v>6</v>
      </c>
      <c r="H221" s="10" t="s">
        <v>18</v>
      </c>
      <c r="I221" s="3"/>
    </row>
    <row r="222" spans="1:9" x14ac:dyDescent="0.3">
      <c r="A222" s="10">
        <v>280</v>
      </c>
      <c r="B222" s="5" t="str">
        <f t="shared" si="3"/>
        <v>Edward George Y6B</v>
      </c>
      <c r="C222" s="28" t="s">
        <v>349</v>
      </c>
      <c r="D222" s="32" t="s">
        <v>350</v>
      </c>
      <c r="E222" s="32" t="s">
        <v>89</v>
      </c>
      <c r="F222" s="11" t="s">
        <v>21</v>
      </c>
      <c r="G222" s="10">
        <v>6</v>
      </c>
      <c r="H222" s="10" t="s">
        <v>18</v>
      </c>
      <c r="I222" s="3"/>
    </row>
    <row r="223" spans="1:9" x14ac:dyDescent="0.3">
      <c r="A223" s="10">
        <v>281</v>
      </c>
      <c r="B223" s="5" t="str">
        <f t="shared" si="3"/>
        <v>Harvey  Cornish Y6B</v>
      </c>
      <c r="C223" s="28" t="s">
        <v>349</v>
      </c>
      <c r="D223" s="32" t="s">
        <v>390</v>
      </c>
      <c r="E223" s="32" t="s">
        <v>391</v>
      </c>
      <c r="F223" s="11" t="s">
        <v>21</v>
      </c>
      <c r="G223" s="10">
        <v>6</v>
      </c>
      <c r="H223" s="10" t="s">
        <v>18</v>
      </c>
      <c r="I223" s="3"/>
    </row>
    <row r="224" spans="1:9" x14ac:dyDescent="0.3">
      <c r="A224" s="10">
        <v>282</v>
      </c>
      <c r="B224" s="5" t="str">
        <f t="shared" si="3"/>
        <v>Cooper Keen Y6B</v>
      </c>
      <c r="C224" s="28" t="s">
        <v>289</v>
      </c>
      <c r="D224" s="32" t="s">
        <v>33</v>
      </c>
      <c r="E224" s="32" t="s">
        <v>392</v>
      </c>
      <c r="F224" s="11" t="s">
        <v>21</v>
      </c>
      <c r="G224" s="10">
        <v>6</v>
      </c>
      <c r="H224" s="10" t="s">
        <v>18</v>
      </c>
      <c r="I224" s="3"/>
    </row>
    <row r="225" spans="1:9" x14ac:dyDescent="0.3">
      <c r="A225" s="10">
        <v>283</v>
      </c>
      <c r="B225" s="5" t="str">
        <f t="shared" si="3"/>
        <v>Baranby Stacey Y6B</v>
      </c>
      <c r="C225" s="30" t="s">
        <v>284</v>
      </c>
      <c r="D225" s="33" t="s">
        <v>393</v>
      </c>
      <c r="E225" s="33" t="s">
        <v>394</v>
      </c>
      <c r="F225" s="11" t="s">
        <v>21</v>
      </c>
      <c r="G225" s="10">
        <v>6</v>
      </c>
      <c r="H225" s="10" t="s">
        <v>18</v>
      </c>
      <c r="I225" s="3"/>
    </row>
    <row r="226" spans="1:9" x14ac:dyDescent="0.3">
      <c r="A226" s="10">
        <v>284</v>
      </c>
      <c r="B226" s="5" t="str">
        <f t="shared" si="3"/>
        <v>Teddy Lawrence  Y6B</v>
      </c>
      <c r="C226" s="30" t="s">
        <v>272</v>
      </c>
      <c r="D226" s="33" t="s">
        <v>395</v>
      </c>
      <c r="E226" s="33" t="s">
        <v>396</v>
      </c>
      <c r="F226" s="11" t="s">
        <v>21</v>
      </c>
      <c r="G226" s="10">
        <v>6</v>
      </c>
      <c r="H226" s="10" t="s">
        <v>18</v>
      </c>
      <c r="I226" s="3"/>
    </row>
    <row r="227" spans="1:9" x14ac:dyDescent="0.3">
      <c r="A227" s="10">
        <v>285</v>
      </c>
      <c r="B227" s="5" t="str">
        <f t="shared" si="3"/>
        <v>Harrison  Y6B</v>
      </c>
      <c r="C227" s="30" t="s">
        <v>397</v>
      </c>
      <c r="D227" s="33" t="s">
        <v>177</v>
      </c>
      <c r="E227" s="33"/>
      <c r="F227" s="11" t="s">
        <v>21</v>
      </c>
      <c r="G227" s="10">
        <v>6</v>
      </c>
      <c r="H227" s="10" t="s">
        <v>18</v>
      </c>
      <c r="I227" s="3"/>
    </row>
    <row r="228" spans="1:9" x14ac:dyDescent="0.3">
      <c r="A228" s="10">
        <v>286</v>
      </c>
      <c r="B228" s="5" t="str">
        <f t="shared" si="3"/>
        <v>Jack   Y6B</v>
      </c>
      <c r="C228" s="30" t="s">
        <v>397</v>
      </c>
      <c r="D228" s="33" t="s">
        <v>398</v>
      </c>
      <c r="E228" s="33"/>
      <c r="F228" s="11" t="s">
        <v>21</v>
      </c>
      <c r="G228" s="10">
        <v>6</v>
      </c>
      <c r="H228" s="10" t="s">
        <v>18</v>
      </c>
      <c r="I228" s="3"/>
    </row>
    <row r="229" spans="1:9" x14ac:dyDescent="0.3">
      <c r="A229" s="10">
        <v>287</v>
      </c>
      <c r="B229" s="5" t="str">
        <f t="shared" si="3"/>
        <v>Alfie P Y6B</v>
      </c>
      <c r="C229" s="30" t="s">
        <v>284</v>
      </c>
      <c r="D229" s="33" t="s">
        <v>82</v>
      </c>
      <c r="E229" s="33" t="s">
        <v>159</v>
      </c>
      <c r="F229" s="11" t="s">
        <v>21</v>
      </c>
      <c r="G229" s="10">
        <v>6</v>
      </c>
      <c r="H229" s="10" t="s">
        <v>18</v>
      </c>
      <c r="I229" s="3"/>
    </row>
    <row r="230" spans="1:9" x14ac:dyDescent="0.3">
      <c r="A230" s="10">
        <v>288</v>
      </c>
      <c r="B230" s="5" t="str">
        <f t="shared" si="3"/>
        <v>Leo  Y6B</v>
      </c>
      <c r="C230" s="30" t="s">
        <v>357</v>
      </c>
      <c r="D230" s="33" t="s">
        <v>171</v>
      </c>
      <c r="E230" s="33"/>
      <c r="F230" s="11" t="s">
        <v>21</v>
      </c>
      <c r="G230" s="10">
        <v>6</v>
      </c>
      <c r="H230" s="10" t="s">
        <v>18</v>
      </c>
      <c r="I230" s="3"/>
    </row>
    <row r="231" spans="1:9" x14ac:dyDescent="0.3">
      <c r="A231" s="10">
        <v>289</v>
      </c>
      <c r="B231" s="5" t="str">
        <f t="shared" si="3"/>
        <v>Henry  Y6B</v>
      </c>
      <c r="C231" s="10" t="s">
        <v>286</v>
      </c>
      <c r="D231" s="10" t="s">
        <v>129</v>
      </c>
      <c r="E231" s="10"/>
      <c r="F231" s="11" t="s">
        <v>21</v>
      </c>
      <c r="G231" s="10">
        <v>6</v>
      </c>
      <c r="H231" s="10" t="s">
        <v>18</v>
      </c>
      <c r="I231" s="3"/>
    </row>
    <row r="232" spans="1:9" x14ac:dyDescent="0.3">
      <c r="A232" s="10">
        <v>290</v>
      </c>
      <c r="B232" s="5" t="str">
        <f t="shared" si="3"/>
        <v>Max   Y6B</v>
      </c>
      <c r="C232" s="10" t="s">
        <v>335</v>
      </c>
      <c r="D232" s="10" t="s">
        <v>399</v>
      </c>
      <c r="E232" s="10"/>
      <c r="F232" s="11" t="s">
        <v>21</v>
      </c>
      <c r="G232" s="10">
        <v>6</v>
      </c>
      <c r="H232" s="10" t="s">
        <v>18</v>
      </c>
      <c r="I232" s="3"/>
    </row>
    <row r="233" spans="1:9" x14ac:dyDescent="0.3">
      <c r="A233" s="10">
        <v>301</v>
      </c>
      <c r="B233" s="5" t="str">
        <f t="shared" si="3"/>
        <v>Leni Dando Y4G</v>
      </c>
      <c r="C233" s="10" t="s">
        <v>400</v>
      </c>
      <c r="D233" s="10" t="s">
        <v>401</v>
      </c>
      <c r="E233" s="10" t="s">
        <v>402</v>
      </c>
      <c r="F233" s="11" t="s">
        <v>21</v>
      </c>
      <c r="G233" s="10">
        <v>4</v>
      </c>
      <c r="H233" s="10" t="s">
        <v>19</v>
      </c>
      <c r="I233" s="3"/>
    </row>
    <row r="234" spans="1:9" x14ac:dyDescent="0.3">
      <c r="A234" s="10">
        <v>302</v>
      </c>
      <c r="B234" s="5" t="str">
        <f t="shared" si="3"/>
        <v>Evie Southgate Y4G</v>
      </c>
      <c r="C234" s="10" t="s">
        <v>400</v>
      </c>
      <c r="D234" s="10" t="s">
        <v>161</v>
      </c>
      <c r="E234" s="10" t="s">
        <v>403</v>
      </c>
      <c r="F234" s="11" t="s">
        <v>21</v>
      </c>
      <c r="G234" s="10">
        <v>4</v>
      </c>
      <c r="H234" s="10" t="s">
        <v>19</v>
      </c>
      <c r="I234" s="3"/>
    </row>
    <row r="235" spans="1:9" x14ac:dyDescent="0.3">
      <c r="A235" s="10">
        <v>303</v>
      </c>
      <c r="B235" s="5" t="str">
        <f t="shared" si="3"/>
        <v>Aila Wright Y4G</v>
      </c>
      <c r="C235" s="10" t="s">
        <v>400</v>
      </c>
      <c r="D235" s="10" t="s">
        <v>404</v>
      </c>
      <c r="E235" s="10" t="s">
        <v>405</v>
      </c>
      <c r="F235" s="11" t="s">
        <v>21</v>
      </c>
      <c r="G235" s="10">
        <v>4</v>
      </c>
      <c r="H235" s="10" t="s">
        <v>19</v>
      </c>
      <c r="I235" s="3"/>
    </row>
    <row r="236" spans="1:9" x14ac:dyDescent="0.3">
      <c r="A236" s="10">
        <v>304</v>
      </c>
      <c r="B236" s="5" t="str">
        <f t="shared" si="3"/>
        <v>Roo Coombe Y4G</v>
      </c>
      <c r="C236" s="10" t="s">
        <v>400</v>
      </c>
      <c r="D236" s="10" t="s">
        <v>406</v>
      </c>
      <c r="E236" s="10" t="s">
        <v>407</v>
      </c>
      <c r="F236" s="11" t="s">
        <v>21</v>
      </c>
      <c r="G236" s="10">
        <v>4</v>
      </c>
      <c r="H236" s="10" t="s">
        <v>19</v>
      </c>
      <c r="I236" s="3"/>
    </row>
    <row r="237" spans="1:9" x14ac:dyDescent="0.3">
      <c r="A237" s="10">
        <v>305</v>
      </c>
      <c r="B237" s="5" t="str">
        <f t="shared" si="3"/>
        <v>Autumn Curtayre Y4G</v>
      </c>
      <c r="C237" s="10" t="s">
        <v>400</v>
      </c>
      <c r="D237" s="10" t="s">
        <v>408</v>
      </c>
      <c r="E237" s="10" t="s">
        <v>409</v>
      </c>
      <c r="F237" s="11" t="s">
        <v>21</v>
      </c>
      <c r="G237" s="10">
        <v>4</v>
      </c>
      <c r="H237" s="10" t="s">
        <v>19</v>
      </c>
      <c r="I237" s="3"/>
    </row>
    <row r="238" spans="1:9" x14ac:dyDescent="0.3">
      <c r="A238" s="10">
        <v>306</v>
      </c>
      <c r="B238" s="5" t="str">
        <f t="shared" si="3"/>
        <v>Finn Atkinson Y4B</v>
      </c>
      <c r="C238" s="10" t="s">
        <v>400</v>
      </c>
      <c r="D238" s="10" t="s">
        <v>410</v>
      </c>
      <c r="E238" s="10" t="s">
        <v>411</v>
      </c>
      <c r="F238" s="11" t="s">
        <v>21</v>
      </c>
      <c r="G238" s="10">
        <v>4</v>
      </c>
      <c r="H238" s="10" t="s">
        <v>18</v>
      </c>
      <c r="I238" s="3"/>
    </row>
    <row r="239" spans="1:9" x14ac:dyDescent="0.3">
      <c r="A239" s="10">
        <v>307</v>
      </c>
      <c r="B239" s="5" t="str">
        <f t="shared" si="3"/>
        <v>Ezra Burnes Y4B</v>
      </c>
      <c r="C239" s="10" t="s">
        <v>400</v>
      </c>
      <c r="D239" s="10" t="s">
        <v>412</v>
      </c>
      <c r="E239" s="10" t="s">
        <v>413</v>
      </c>
      <c r="F239" s="11" t="s">
        <v>21</v>
      </c>
      <c r="G239" s="10">
        <v>4</v>
      </c>
      <c r="H239" s="10" t="s">
        <v>18</v>
      </c>
      <c r="I239" s="3"/>
    </row>
    <row r="240" spans="1:9" x14ac:dyDescent="0.3">
      <c r="A240" s="10">
        <v>308</v>
      </c>
      <c r="B240" s="5" t="str">
        <f t="shared" si="3"/>
        <v>Oscar Theaskston Y4B</v>
      </c>
      <c r="C240" s="10" t="s">
        <v>400</v>
      </c>
      <c r="D240" s="10" t="s">
        <v>138</v>
      </c>
      <c r="E240" s="10" t="s">
        <v>414</v>
      </c>
      <c r="F240" s="11" t="s">
        <v>21</v>
      </c>
      <c r="G240" s="10">
        <v>4</v>
      </c>
      <c r="H240" s="10" t="s">
        <v>18</v>
      </c>
      <c r="I240" s="3"/>
    </row>
    <row r="241" spans="1:9" x14ac:dyDescent="0.3">
      <c r="A241" s="10">
        <v>309</v>
      </c>
      <c r="B241" s="5" t="str">
        <f t="shared" si="3"/>
        <v>Loren  Francis-Smith Y4B</v>
      </c>
      <c r="C241" s="10" t="s">
        <v>400</v>
      </c>
      <c r="D241" s="10" t="s">
        <v>415</v>
      </c>
      <c r="E241" s="10" t="s">
        <v>416</v>
      </c>
      <c r="F241" s="11" t="s">
        <v>21</v>
      </c>
      <c r="G241" s="10">
        <v>4</v>
      </c>
      <c r="H241" s="10" t="s">
        <v>18</v>
      </c>
      <c r="I241" s="3"/>
    </row>
    <row r="242" spans="1:9" x14ac:dyDescent="0.3">
      <c r="A242" s="10">
        <v>310</v>
      </c>
      <c r="B242" s="5" t="str">
        <f t="shared" si="3"/>
        <v>Paige  Y4G</v>
      </c>
      <c r="C242" s="10" t="s">
        <v>417</v>
      </c>
      <c r="D242" s="10" t="s">
        <v>418</v>
      </c>
      <c r="E242" s="10"/>
      <c r="F242" s="11" t="s">
        <v>21</v>
      </c>
      <c r="G242" s="10">
        <v>4</v>
      </c>
      <c r="H242" s="10" t="s">
        <v>19</v>
      </c>
      <c r="I242" s="3"/>
    </row>
    <row r="243" spans="1:9" x14ac:dyDescent="0.3">
      <c r="A243" s="10">
        <v>311</v>
      </c>
      <c r="B243" s="5" t="str">
        <f t="shared" si="3"/>
        <v>Leo  Y4B</v>
      </c>
      <c r="C243" s="10" t="s">
        <v>417</v>
      </c>
      <c r="D243" s="10" t="s">
        <v>171</v>
      </c>
      <c r="E243" s="10"/>
      <c r="F243" s="11" t="s">
        <v>21</v>
      </c>
      <c r="G243" s="10">
        <v>4</v>
      </c>
      <c r="H243" s="10" t="s">
        <v>18</v>
      </c>
      <c r="I243" s="3"/>
    </row>
    <row r="244" spans="1:9" x14ac:dyDescent="0.3">
      <c r="A244" s="10">
        <v>312</v>
      </c>
      <c r="B244" s="5" t="str">
        <f t="shared" si="3"/>
        <v>Brody  Y4B</v>
      </c>
      <c r="C244" s="10" t="s">
        <v>417</v>
      </c>
      <c r="D244" s="10" t="s">
        <v>419</v>
      </c>
      <c r="E244" s="10"/>
      <c r="F244" s="11" t="s">
        <v>21</v>
      </c>
      <c r="G244" s="10">
        <v>4</v>
      </c>
      <c r="H244" s="10" t="s">
        <v>18</v>
      </c>
      <c r="I244" s="3"/>
    </row>
    <row r="245" spans="1:9" x14ac:dyDescent="0.3">
      <c r="A245" s="10">
        <v>313</v>
      </c>
      <c r="B245" s="5" t="str">
        <f t="shared" si="3"/>
        <v>Samuel  Y4B</v>
      </c>
      <c r="C245" s="10" t="s">
        <v>417</v>
      </c>
      <c r="D245" s="10" t="s">
        <v>342</v>
      </c>
      <c r="E245" s="10"/>
      <c r="F245" s="11" t="s">
        <v>21</v>
      </c>
      <c r="G245" s="10">
        <v>4</v>
      </c>
      <c r="H245" s="10" t="s">
        <v>18</v>
      </c>
      <c r="I245" s="3"/>
    </row>
    <row r="246" spans="1:9" x14ac:dyDescent="0.3">
      <c r="A246" s="10">
        <v>314</v>
      </c>
      <c r="B246" s="5" t="str">
        <f t="shared" si="3"/>
        <v>Olive Charlesworth Y4G</v>
      </c>
      <c r="C246" s="10" t="s">
        <v>420</v>
      </c>
      <c r="D246" s="10" t="s">
        <v>421</v>
      </c>
      <c r="E246" s="10" t="s">
        <v>422</v>
      </c>
      <c r="F246" s="11" t="s">
        <v>21</v>
      </c>
      <c r="G246" s="10">
        <v>4</v>
      </c>
      <c r="H246" s="10" t="s">
        <v>19</v>
      </c>
      <c r="I246" s="3"/>
    </row>
    <row r="247" spans="1:9" x14ac:dyDescent="0.3">
      <c r="A247" s="10">
        <v>315</v>
      </c>
      <c r="B247" s="5" t="str">
        <f t="shared" si="3"/>
        <v>Amiela  Y4G</v>
      </c>
      <c r="C247" s="10" t="s">
        <v>423</v>
      </c>
      <c r="D247" s="10" t="s">
        <v>424</v>
      </c>
      <c r="E247" s="10"/>
      <c r="F247" s="11" t="s">
        <v>21</v>
      </c>
      <c r="G247" s="10">
        <v>4</v>
      </c>
      <c r="H247" s="10" t="s">
        <v>19</v>
      </c>
      <c r="I247" s="3"/>
    </row>
    <row r="248" spans="1:9" x14ac:dyDescent="0.3">
      <c r="A248" s="10">
        <v>316</v>
      </c>
      <c r="B248" s="5" t="str">
        <f t="shared" si="3"/>
        <v>Cooper  Y4B</v>
      </c>
      <c r="C248" s="10" t="s">
        <v>423</v>
      </c>
      <c r="D248" s="10" t="s">
        <v>33</v>
      </c>
      <c r="E248" s="10"/>
      <c r="F248" s="11" t="s">
        <v>21</v>
      </c>
      <c r="G248" s="10">
        <v>4</v>
      </c>
      <c r="H248" s="10" t="s">
        <v>18</v>
      </c>
      <c r="I248" s="3"/>
    </row>
    <row r="249" spans="1:9" x14ac:dyDescent="0.3">
      <c r="A249" s="10">
        <v>317</v>
      </c>
      <c r="B249" s="5" t="str">
        <f t="shared" si="3"/>
        <v>Abi Adams-Davaux Y4G</v>
      </c>
      <c r="C249" s="10" t="s">
        <v>425</v>
      </c>
      <c r="D249" s="35" t="s">
        <v>426</v>
      </c>
      <c r="E249" s="35" t="s">
        <v>427</v>
      </c>
      <c r="F249" s="11" t="s">
        <v>21</v>
      </c>
      <c r="G249" s="10">
        <v>4</v>
      </c>
      <c r="H249" s="10" t="s">
        <v>19</v>
      </c>
      <c r="I249" s="3"/>
    </row>
    <row r="250" spans="1:9" x14ac:dyDescent="0.3">
      <c r="A250" s="10">
        <v>318</v>
      </c>
      <c r="B250" s="5" t="str">
        <f t="shared" si="3"/>
        <v>Bella Adams-Davaux Y4G</v>
      </c>
      <c r="C250" s="10" t="s">
        <v>425</v>
      </c>
      <c r="D250" s="10" t="s">
        <v>26</v>
      </c>
      <c r="E250" s="10" t="s">
        <v>427</v>
      </c>
      <c r="F250" s="11" t="s">
        <v>21</v>
      </c>
      <c r="G250" s="10">
        <v>4</v>
      </c>
      <c r="H250" s="10" t="s">
        <v>19</v>
      </c>
      <c r="I250" s="3"/>
    </row>
    <row r="251" spans="1:9" x14ac:dyDescent="0.3">
      <c r="A251" s="10">
        <v>319</v>
      </c>
      <c r="B251" s="5" t="str">
        <f t="shared" si="3"/>
        <v>Nala Parnell Y4G</v>
      </c>
      <c r="C251" s="10" t="s">
        <v>425</v>
      </c>
      <c r="D251" s="10" t="s">
        <v>428</v>
      </c>
      <c r="E251" s="10" t="s">
        <v>429</v>
      </c>
      <c r="F251" s="11" t="s">
        <v>21</v>
      </c>
      <c r="G251" s="10">
        <v>4</v>
      </c>
      <c r="H251" s="10" t="s">
        <v>19</v>
      </c>
      <c r="I251" s="3"/>
    </row>
    <row r="252" spans="1:9" x14ac:dyDescent="0.3">
      <c r="A252" s="10">
        <v>320</v>
      </c>
      <c r="B252" s="5" t="str">
        <f t="shared" si="3"/>
        <v>Lewis Old Y4B</v>
      </c>
      <c r="C252" s="10" t="s">
        <v>425</v>
      </c>
      <c r="D252" s="10" t="s">
        <v>430</v>
      </c>
      <c r="E252" s="10" t="s">
        <v>431</v>
      </c>
      <c r="F252" s="11" t="s">
        <v>21</v>
      </c>
      <c r="G252" s="10">
        <v>4</v>
      </c>
      <c r="H252" s="10" t="s">
        <v>18</v>
      </c>
      <c r="I252" s="3"/>
    </row>
    <row r="253" spans="1:9" x14ac:dyDescent="0.3">
      <c r="A253" s="10">
        <v>321</v>
      </c>
      <c r="B253" s="5" t="str">
        <f t="shared" si="3"/>
        <v>Theo Ringrose Y4B</v>
      </c>
      <c r="C253" s="10" t="s">
        <v>425</v>
      </c>
      <c r="D253" s="10" t="s">
        <v>432</v>
      </c>
      <c r="E253" s="10" t="s">
        <v>433</v>
      </c>
      <c r="F253" s="11" t="s">
        <v>21</v>
      </c>
      <c r="G253" s="10">
        <v>4</v>
      </c>
      <c r="H253" s="10" t="s">
        <v>18</v>
      </c>
      <c r="I253" s="3"/>
    </row>
    <row r="254" spans="1:9" x14ac:dyDescent="0.3">
      <c r="A254" s="10">
        <v>322</v>
      </c>
      <c r="B254" s="5" t="str">
        <f t="shared" si="3"/>
        <v>Stanley Barrett Y4B</v>
      </c>
      <c r="C254" s="10" t="s">
        <v>425</v>
      </c>
      <c r="D254" s="10" t="s">
        <v>434</v>
      </c>
      <c r="E254" s="10" t="s">
        <v>119</v>
      </c>
      <c r="F254" s="11" t="s">
        <v>21</v>
      </c>
      <c r="G254" s="10">
        <v>4</v>
      </c>
      <c r="H254" s="10" t="s">
        <v>18</v>
      </c>
      <c r="I254" s="3"/>
    </row>
    <row r="255" spans="1:9" x14ac:dyDescent="0.3">
      <c r="A255" s="10">
        <v>323</v>
      </c>
      <c r="B255" s="5" t="str">
        <f t="shared" si="3"/>
        <v>Roo Hooper Y4B</v>
      </c>
      <c r="C255" s="10" t="s">
        <v>425</v>
      </c>
      <c r="D255" s="10" t="s">
        <v>406</v>
      </c>
      <c r="E255" s="10" t="s">
        <v>184</v>
      </c>
      <c r="F255" s="11" t="s">
        <v>21</v>
      </c>
      <c r="G255" s="10">
        <v>4</v>
      </c>
      <c r="H255" s="10" t="s">
        <v>18</v>
      </c>
      <c r="I255" s="3"/>
    </row>
    <row r="256" spans="1:9" x14ac:dyDescent="0.3">
      <c r="A256" s="10">
        <v>324</v>
      </c>
      <c r="B256" s="5" t="str">
        <f t="shared" si="3"/>
        <v>Marley Jennings Y4B</v>
      </c>
      <c r="C256" s="10" t="s">
        <v>425</v>
      </c>
      <c r="D256" s="10" t="s">
        <v>435</v>
      </c>
      <c r="E256" s="10" t="s">
        <v>436</v>
      </c>
      <c r="F256" s="11" t="s">
        <v>21</v>
      </c>
      <c r="G256" s="10">
        <v>4</v>
      </c>
      <c r="H256" s="10" t="s">
        <v>18</v>
      </c>
      <c r="I256" s="3"/>
    </row>
    <row r="257" spans="1:9" x14ac:dyDescent="0.3">
      <c r="A257" s="10">
        <v>325</v>
      </c>
      <c r="B257" s="5" t="str">
        <f t="shared" si="3"/>
        <v>Isabelle Clackson Y4G</v>
      </c>
      <c r="C257" s="10" t="s">
        <v>437</v>
      </c>
      <c r="D257" s="10" t="s">
        <v>323</v>
      </c>
      <c r="E257" s="10" t="s">
        <v>438</v>
      </c>
      <c r="F257" s="11" t="s">
        <v>21</v>
      </c>
      <c r="G257" s="10">
        <v>4</v>
      </c>
      <c r="H257" s="10" t="s">
        <v>19</v>
      </c>
      <c r="I257" s="3"/>
    </row>
    <row r="258" spans="1:9" x14ac:dyDescent="0.3">
      <c r="A258" s="10">
        <v>326</v>
      </c>
      <c r="B258" s="5" t="str">
        <f t="shared" si="3"/>
        <v>Isabelle Antonia Y4G</v>
      </c>
      <c r="C258" s="10" t="s">
        <v>437</v>
      </c>
      <c r="D258" s="10" t="s">
        <v>323</v>
      </c>
      <c r="E258" s="10" t="s">
        <v>439</v>
      </c>
      <c r="F258" s="11" t="s">
        <v>21</v>
      </c>
      <c r="G258" s="10">
        <v>4</v>
      </c>
      <c r="H258" s="10" t="s">
        <v>19</v>
      </c>
      <c r="I258" s="3"/>
    </row>
    <row r="259" spans="1:9" x14ac:dyDescent="0.3">
      <c r="A259" s="10">
        <v>327</v>
      </c>
      <c r="B259" s="5" t="str">
        <f t="shared" si="3"/>
        <v>Leo Merrikin Y4B</v>
      </c>
      <c r="C259" s="10" t="s">
        <v>437</v>
      </c>
      <c r="D259" s="10" t="s">
        <v>171</v>
      </c>
      <c r="E259" s="10" t="s">
        <v>440</v>
      </c>
      <c r="F259" s="11" t="s">
        <v>21</v>
      </c>
      <c r="G259" s="10">
        <v>4</v>
      </c>
      <c r="H259" s="10" t="s">
        <v>18</v>
      </c>
      <c r="I259" s="3"/>
    </row>
    <row r="260" spans="1:9" x14ac:dyDescent="0.3">
      <c r="A260" s="10">
        <v>328</v>
      </c>
      <c r="B260" s="5" t="str">
        <f t="shared" si="3"/>
        <v>Fynnick Tomlinson Y4B</v>
      </c>
      <c r="C260" s="10" t="s">
        <v>437</v>
      </c>
      <c r="D260" s="10" t="s">
        <v>441</v>
      </c>
      <c r="E260" s="10" t="s">
        <v>442</v>
      </c>
      <c r="F260" s="11" t="s">
        <v>21</v>
      </c>
      <c r="G260" s="10">
        <v>4</v>
      </c>
      <c r="H260" s="10" t="s">
        <v>18</v>
      </c>
      <c r="I260" s="3"/>
    </row>
    <row r="261" spans="1:9" x14ac:dyDescent="0.3">
      <c r="A261" s="10">
        <v>329</v>
      </c>
      <c r="B261" s="5" t="str">
        <f t="shared" si="3"/>
        <v>Isla Murdoch Y4G</v>
      </c>
      <c r="C261" s="10" t="s">
        <v>443</v>
      </c>
      <c r="D261" s="10" t="s">
        <v>133</v>
      </c>
      <c r="E261" s="10" t="s">
        <v>444</v>
      </c>
      <c r="F261" s="11" t="s">
        <v>21</v>
      </c>
      <c r="G261" s="10">
        <v>4</v>
      </c>
      <c r="H261" s="10" t="s">
        <v>19</v>
      </c>
      <c r="I261" s="3"/>
    </row>
    <row r="262" spans="1:9" x14ac:dyDescent="0.3">
      <c r="A262" s="10">
        <v>330</v>
      </c>
      <c r="B262" s="5" t="str">
        <f t="shared" ref="B262:B325" si="4">D262&amp;" "&amp;E262&amp;" "&amp;F262&amp;""&amp;G262&amp;""&amp;H262&amp;""</f>
        <v>Bohdi Henwood Y4B</v>
      </c>
      <c r="C262" s="10" t="s">
        <v>443</v>
      </c>
      <c r="D262" s="10" t="s">
        <v>297</v>
      </c>
      <c r="E262" s="10" t="s">
        <v>445</v>
      </c>
      <c r="F262" s="11" t="s">
        <v>21</v>
      </c>
      <c r="G262" s="10">
        <v>4</v>
      </c>
      <c r="H262" s="10" t="s">
        <v>18</v>
      </c>
      <c r="I262" s="3"/>
    </row>
    <row r="263" spans="1:9" x14ac:dyDescent="0.3">
      <c r="A263" s="10">
        <v>331</v>
      </c>
      <c r="B263" s="5" t="str">
        <f t="shared" si="4"/>
        <v>Seb Howard Y4B</v>
      </c>
      <c r="C263" s="10" t="s">
        <v>443</v>
      </c>
      <c r="D263" s="10" t="s">
        <v>446</v>
      </c>
      <c r="E263" s="10" t="s">
        <v>447</v>
      </c>
      <c r="F263" s="11" t="s">
        <v>21</v>
      </c>
      <c r="G263" s="10">
        <v>4</v>
      </c>
      <c r="H263" s="10" t="s">
        <v>18</v>
      </c>
      <c r="I263" s="3"/>
    </row>
    <row r="264" spans="1:9" x14ac:dyDescent="0.3">
      <c r="A264" s="10">
        <v>332</v>
      </c>
      <c r="B264" s="5" t="str">
        <f t="shared" si="4"/>
        <v>Jay  Y4B</v>
      </c>
      <c r="C264" s="10" t="s">
        <v>443</v>
      </c>
      <c r="D264" s="10" t="s">
        <v>448</v>
      </c>
      <c r="E264" s="10"/>
      <c r="F264" s="11" t="s">
        <v>21</v>
      </c>
      <c r="G264" s="10">
        <v>4</v>
      </c>
      <c r="H264" s="10" t="s">
        <v>18</v>
      </c>
      <c r="I264" s="3"/>
    </row>
    <row r="265" spans="1:9" x14ac:dyDescent="0.3">
      <c r="A265" s="10">
        <v>333</v>
      </c>
      <c r="B265" s="5" t="str">
        <f t="shared" si="4"/>
        <v>Oliver Pryor Y4B</v>
      </c>
      <c r="C265" s="10" t="s">
        <v>443</v>
      </c>
      <c r="D265" s="10" t="s">
        <v>58</v>
      </c>
      <c r="E265" s="10" t="s">
        <v>449</v>
      </c>
      <c r="F265" s="11" t="s">
        <v>21</v>
      </c>
      <c r="G265" s="10">
        <v>4</v>
      </c>
      <c r="H265" s="10" t="s">
        <v>18</v>
      </c>
      <c r="I265" s="3"/>
    </row>
    <row r="266" spans="1:9" x14ac:dyDescent="0.3">
      <c r="A266" s="10">
        <v>334</v>
      </c>
      <c r="B266" s="5" t="str">
        <f t="shared" si="4"/>
        <v>Hattie Brereton Y4G</v>
      </c>
      <c r="C266" s="10" t="s">
        <v>450</v>
      </c>
      <c r="D266" s="10" t="s">
        <v>451</v>
      </c>
      <c r="E266" s="10" t="s">
        <v>452</v>
      </c>
      <c r="F266" s="11" t="s">
        <v>21</v>
      </c>
      <c r="G266" s="10">
        <v>4</v>
      </c>
      <c r="H266" s="10" t="s">
        <v>19</v>
      </c>
      <c r="I266" s="3"/>
    </row>
    <row r="267" spans="1:9" x14ac:dyDescent="0.3">
      <c r="A267" s="10">
        <v>335</v>
      </c>
      <c r="B267" s="5" t="str">
        <f t="shared" si="4"/>
        <v>Megan Howers Y4G</v>
      </c>
      <c r="C267" s="10" t="s">
        <v>450</v>
      </c>
      <c r="D267" s="10" t="s">
        <v>337</v>
      </c>
      <c r="E267" s="10" t="s">
        <v>453</v>
      </c>
      <c r="F267" s="11" t="s">
        <v>21</v>
      </c>
      <c r="G267" s="10">
        <v>4</v>
      </c>
      <c r="H267" s="10" t="s">
        <v>19</v>
      </c>
      <c r="I267" s="3"/>
    </row>
    <row r="268" spans="1:9" x14ac:dyDescent="0.3">
      <c r="A268" s="10">
        <v>336</v>
      </c>
      <c r="B268" s="5" t="str">
        <f t="shared" si="4"/>
        <v>Bea Cyjdus Y4G</v>
      </c>
      <c r="C268" s="10" t="s">
        <v>450</v>
      </c>
      <c r="D268" s="10" t="s">
        <v>34</v>
      </c>
      <c r="E268" s="10" t="s">
        <v>454</v>
      </c>
      <c r="F268" s="11" t="s">
        <v>21</v>
      </c>
      <c r="G268" s="10">
        <v>4</v>
      </c>
      <c r="H268" s="10" t="s">
        <v>19</v>
      </c>
      <c r="I268" s="3"/>
    </row>
    <row r="269" spans="1:9" x14ac:dyDescent="0.3">
      <c r="A269" s="10">
        <v>337</v>
      </c>
      <c r="B269" s="5" t="str">
        <f t="shared" si="4"/>
        <v>Sophie Nye Y4G</v>
      </c>
      <c r="C269" s="10" t="s">
        <v>450</v>
      </c>
      <c r="D269" s="10" t="s">
        <v>283</v>
      </c>
      <c r="E269" s="10" t="s">
        <v>455</v>
      </c>
      <c r="F269" s="11" t="s">
        <v>21</v>
      </c>
      <c r="G269" s="10">
        <v>4</v>
      </c>
      <c r="H269" s="10" t="s">
        <v>19</v>
      </c>
      <c r="I269" s="3"/>
    </row>
    <row r="270" spans="1:9" x14ac:dyDescent="0.3">
      <c r="A270" s="10">
        <v>338</v>
      </c>
      <c r="B270" s="5" t="str">
        <f t="shared" si="4"/>
        <v>Arlen Smith Y4G</v>
      </c>
      <c r="C270" s="10" t="s">
        <v>450</v>
      </c>
      <c r="D270" s="10" t="s">
        <v>456</v>
      </c>
      <c r="E270" s="10" t="s">
        <v>457</v>
      </c>
      <c r="F270" s="11" t="s">
        <v>21</v>
      </c>
      <c r="G270" s="10">
        <v>4</v>
      </c>
      <c r="H270" s="10" t="s">
        <v>19</v>
      </c>
      <c r="I270" s="3"/>
    </row>
    <row r="271" spans="1:9" x14ac:dyDescent="0.3">
      <c r="A271" s="10">
        <v>339</v>
      </c>
      <c r="B271" s="5" t="str">
        <f t="shared" si="4"/>
        <v>Delen Walker Y4G</v>
      </c>
      <c r="C271" s="10" t="s">
        <v>450</v>
      </c>
      <c r="D271" s="10" t="s">
        <v>458</v>
      </c>
      <c r="E271" s="10" t="s">
        <v>459</v>
      </c>
      <c r="F271" s="11" t="s">
        <v>21</v>
      </c>
      <c r="G271" s="10">
        <v>4</v>
      </c>
      <c r="H271" s="10" t="s">
        <v>19</v>
      </c>
      <c r="I271" s="3"/>
    </row>
    <row r="272" spans="1:9" x14ac:dyDescent="0.3">
      <c r="A272" s="10">
        <v>340</v>
      </c>
      <c r="B272" s="5" t="str">
        <f t="shared" si="4"/>
        <v>Fearne Gibson Y4G</v>
      </c>
      <c r="C272" s="10" t="s">
        <v>450</v>
      </c>
      <c r="D272" s="10" t="s">
        <v>460</v>
      </c>
      <c r="E272" s="10" t="s">
        <v>461</v>
      </c>
      <c r="F272" s="11" t="s">
        <v>21</v>
      </c>
      <c r="G272" s="10">
        <v>4</v>
      </c>
      <c r="H272" s="10" t="s">
        <v>19</v>
      </c>
      <c r="I272" s="3"/>
    </row>
    <row r="273" spans="1:9" x14ac:dyDescent="0.3">
      <c r="A273" s="10">
        <v>341</v>
      </c>
      <c r="B273" s="5" t="str">
        <f t="shared" si="4"/>
        <v>Grace Powell Y4G</v>
      </c>
      <c r="C273" s="10" t="s">
        <v>450</v>
      </c>
      <c r="D273" s="10" t="s">
        <v>157</v>
      </c>
      <c r="E273" s="10" t="s">
        <v>462</v>
      </c>
      <c r="F273" s="11" t="s">
        <v>21</v>
      </c>
      <c r="G273" s="10">
        <v>4</v>
      </c>
      <c r="H273" s="10" t="s">
        <v>19</v>
      </c>
      <c r="I273" s="3"/>
    </row>
    <row r="274" spans="1:9" x14ac:dyDescent="0.3">
      <c r="A274" s="10">
        <v>342</v>
      </c>
      <c r="B274" s="5" t="str">
        <f t="shared" si="4"/>
        <v>Piper Jones Y4G</v>
      </c>
      <c r="C274" s="10" t="s">
        <v>450</v>
      </c>
      <c r="D274" s="10" t="s">
        <v>463</v>
      </c>
      <c r="E274" s="10" t="s">
        <v>365</v>
      </c>
      <c r="F274" s="11" t="s">
        <v>21</v>
      </c>
      <c r="G274" s="10">
        <v>4</v>
      </c>
      <c r="H274" s="10" t="s">
        <v>19</v>
      </c>
      <c r="I274" s="3"/>
    </row>
    <row r="275" spans="1:9" x14ac:dyDescent="0.3">
      <c r="A275" s="10">
        <v>343</v>
      </c>
      <c r="B275" s="5" t="str">
        <f t="shared" si="4"/>
        <v>Emmie Nions Y4G</v>
      </c>
      <c r="C275" s="10" t="s">
        <v>450</v>
      </c>
      <c r="D275" s="10" t="s">
        <v>464</v>
      </c>
      <c r="E275" s="10" t="s">
        <v>465</v>
      </c>
      <c r="F275" s="11" t="s">
        <v>21</v>
      </c>
      <c r="G275" s="10">
        <v>4</v>
      </c>
      <c r="H275" s="10" t="s">
        <v>19</v>
      </c>
      <c r="I275" s="3"/>
    </row>
    <row r="276" spans="1:9" x14ac:dyDescent="0.3">
      <c r="A276" s="10">
        <v>344</v>
      </c>
      <c r="B276" s="5" t="str">
        <f t="shared" si="4"/>
        <v>Marli Fulkner Y4G</v>
      </c>
      <c r="C276" s="10" t="s">
        <v>450</v>
      </c>
      <c r="D276" s="10" t="s">
        <v>466</v>
      </c>
      <c r="E276" s="10" t="s">
        <v>467</v>
      </c>
      <c r="F276" s="11" t="s">
        <v>21</v>
      </c>
      <c r="G276" s="10">
        <v>4</v>
      </c>
      <c r="H276" s="10" t="s">
        <v>19</v>
      </c>
      <c r="I276" s="3"/>
    </row>
    <row r="277" spans="1:9" x14ac:dyDescent="0.3">
      <c r="A277" s="10">
        <v>345</v>
      </c>
      <c r="B277" s="5" t="str">
        <f t="shared" si="4"/>
        <v>Boo Woodward Y4B</v>
      </c>
      <c r="C277" s="10" t="s">
        <v>450</v>
      </c>
      <c r="D277" s="10" t="s">
        <v>468</v>
      </c>
      <c r="E277" s="10" t="s">
        <v>469</v>
      </c>
      <c r="F277" s="11" t="s">
        <v>21</v>
      </c>
      <c r="G277" s="10">
        <v>4</v>
      </c>
      <c r="H277" s="10" t="s">
        <v>18</v>
      </c>
      <c r="I277" s="3"/>
    </row>
    <row r="278" spans="1:9" x14ac:dyDescent="0.3">
      <c r="A278" s="10">
        <v>346</v>
      </c>
      <c r="B278" s="5" t="str">
        <f t="shared" si="4"/>
        <v>Liam Collins Y4B</v>
      </c>
      <c r="C278" s="10" t="s">
        <v>450</v>
      </c>
      <c r="D278" s="10" t="s">
        <v>470</v>
      </c>
      <c r="E278" s="10" t="s">
        <v>471</v>
      </c>
      <c r="F278" s="11" t="s">
        <v>21</v>
      </c>
      <c r="G278" s="10">
        <v>4</v>
      </c>
      <c r="H278" s="10" t="s">
        <v>18</v>
      </c>
      <c r="I278" s="3"/>
    </row>
    <row r="279" spans="1:9" x14ac:dyDescent="0.3">
      <c r="A279" s="10">
        <v>347</v>
      </c>
      <c r="B279" s="5" t="str">
        <f t="shared" si="4"/>
        <v>Sonny Sherston Baker Y4B</v>
      </c>
      <c r="C279" s="10" t="s">
        <v>450</v>
      </c>
      <c r="D279" s="10" t="s">
        <v>472</v>
      </c>
      <c r="E279" s="10" t="s">
        <v>473</v>
      </c>
      <c r="F279" s="11" t="s">
        <v>21</v>
      </c>
      <c r="G279" s="10">
        <v>4</v>
      </c>
      <c r="H279" s="10" t="s">
        <v>18</v>
      </c>
      <c r="I279" s="3"/>
    </row>
    <row r="280" spans="1:9" x14ac:dyDescent="0.3">
      <c r="A280" s="10">
        <v>348</v>
      </c>
      <c r="B280" s="5" t="str">
        <f t="shared" si="4"/>
        <v>Albert Parker Y4B</v>
      </c>
      <c r="C280" s="10" t="s">
        <v>450</v>
      </c>
      <c r="D280" s="10" t="s">
        <v>474</v>
      </c>
      <c r="E280" s="10" t="s">
        <v>475</v>
      </c>
      <c r="F280" s="11" t="s">
        <v>21</v>
      </c>
      <c r="G280" s="10">
        <v>4</v>
      </c>
      <c r="H280" s="10" t="s">
        <v>18</v>
      </c>
      <c r="I280" s="3"/>
    </row>
    <row r="281" spans="1:9" x14ac:dyDescent="0.3">
      <c r="A281" s="10">
        <v>349</v>
      </c>
      <c r="B281" s="5" t="str">
        <f t="shared" si="4"/>
        <v>Giullo Foster Y4B</v>
      </c>
      <c r="C281" s="10" t="s">
        <v>450</v>
      </c>
      <c r="D281" s="10" t="s">
        <v>476</v>
      </c>
      <c r="E281" s="10" t="s">
        <v>477</v>
      </c>
      <c r="F281" s="11" t="s">
        <v>21</v>
      </c>
      <c r="G281" s="10">
        <v>4</v>
      </c>
      <c r="H281" s="10" t="s">
        <v>18</v>
      </c>
      <c r="I281" s="3"/>
    </row>
    <row r="282" spans="1:9" x14ac:dyDescent="0.3">
      <c r="A282" s="10">
        <v>350</v>
      </c>
      <c r="B282" s="5" t="str">
        <f t="shared" si="4"/>
        <v>Leo Ashworth Y4B</v>
      </c>
      <c r="C282" s="10" t="s">
        <v>450</v>
      </c>
      <c r="D282" s="10" t="s">
        <v>171</v>
      </c>
      <c r="E282" s="10" t="s">
        <v>478</v>
      </c>
      <c r="F282" s="11" t="s">
        <v>21</v>
      </c>
      <c r="G282" s="10">
        <v>4</v>
      </c>
      <c r="H282" s="10" t="s">
        <v>18</v>
      </c>
      <c r="I282" s="3"/>
    </row>
    <row r="283" spans="1:9" x14ac:dyDescent="0.3">
      <c r="A283" s="10">
        <v>351</v>
      </c>
      <c r="B283" s="5" t="str">
        <f t="shared" si="4"/>
        <v>Cody Lawrance Y4B</v>
      </c>
      <c r="C283" s="10" t="s">
        <v>450</v>
      </c>
      <c r="D283" s="10" t="s">
        <v>479</v>
      </c>
      <c r="E283" s="10" t="s">
        <v>480</v>
      </c>
      <c r="F283" s="11" t="s">
        <v>21</v>
      </c>
      <c r="G283" s="10">
        <v>4</v>
      </c>
      <c r="H283" s="10" t="s">
        <v>18</v>
      </c>
      <c r="I283" s="3"/>
    </row>
    <row r="284" spans="1:9" x14ac:dyDescent="0.3">
      <c r="A284" s="10">
        <v>352</v>
      </c>
      <c r="B284" s="5" t="str">
        <f t="shared" si="4"/>
        <v>Ollie Brooks Y4B</v>
      </c>
      <c r="C284" s="10" t="s">
        <v>450</v>
      </c>
      <c r="D284" s="10" t="s">
        <v>481</v>
      </c>
      <c r="E284" s="10" t="s">
        <v>482</v>
      </c>
      <c r="F284" s="11" t="s">
        <v>21</v>
      </c>
      <c r="G284" s="10">
        <v>4</v>
      </c>
      <c r="H284" s="10" t="s">
        <v>18</v>
      </c>
      <c r="I284" s="3"/>
    </row>
    <row r="285" spans="1:9" x14ac:dyDescent="0.3">
      <c r="A285" s="10">
        <v>353</v>
      </c>
      <c r="B285" s="5" t="str">
        <f t="shared" si="4"/>
        <v>Nell W Y4G</v>
      </c>
      <c r="C285" s="10" t="s">
        <v>483</v>
      </c>
      <c r="D285" s="10" t="s">
        <v>484</v>
      </c>
      <c r="E285" s="10" t="s">
        <v>155</v>
      </c>
      <c r="F285" s="11" t="s">
        <v>21</v>
      </c>
      <c r="G285" s="10">
        <v>4</v>
      </c>
      <c r="H285" s="10" t="s">
        <v>19</v>
      </c>
      <c r="I285" s="3"/>
    </row>
    <row r="286" spans="1:9" x14ac:dyDescent="0.3">
      <c r="A286" s="10">
        <v>354</v>
      </c>
      <c r="B286" s="5" t="str">
        <f t="shared" si="4"/>
        <v>Jude Lane Y4B</v>
      </c>
      <c r="C286" s="10" t="s">
        <v>483</v>
      </c>
      <c r="D286" s="10" t="s">
        <v>485</v>
      </c>
      <c r="E286" s="10" t="s">
        <v>486</v>
      </c>
      <c r="F286" s="11" t="s">
        <v>21</v>
      </c>
      <c r="G286" s="10">
        <v>4</v>
      </c>
      <c r="H286" s="10" t="s">
        <v>18</v>
      </c>
      <c r="I286" s="3"/>
    </row>
    <row r="287" spans="1:9" x14ac:dyDescent="0.3">
      <c r="A287" s="10">
        <v>355</v>
      </c>
      <c r="B287" s="5" t="str">
        <f t="shared" si="4"/>
        <v>Freddy  Diamond Y4B</v>
      </c>
      <c r="C287" s="10" t="s">
        <v>483</v>
      </c>
      <c r="D287" s="10" t="s">
        <v>487</v>
      </c>
      <c r="E287" s="10" t="s">
        <v>488</v>
      </c>
      <c r="F287" s="11" t="s">
        <v>21</v>
      </c>
      <c r="G287" s="10">
        <v>4</v>
      </c>
      <c r="H287" s="10" t="s">
        <v>18</v>
      </c>
      <c r="I287" s="3"/>
    </row>
    <row r="288" spans="1:9" x14ac:dyDescent="0.3">
      <c r="A288" s="10">
        <v>356</v>
      </c>
      <c r="B288" s="5" t="str">
        <f t="shared" si="4"/>
        <v>Emily Evans Y4G</v>
      </c>
      <c r="C288" s="10" t="s">
        <v>489</v>
      </c>
      <c r="D288" s="10" t="s">
        <v>490</v>
      </c>
      <c r="E288" s="10" t="s">
        <v>491</v>
      </c>
      <c r="F288" s="11" t="s">
        <v>21</v>
      </c>
      <c r="G288" s="10">
        <v>4</v>
      </c>
      <c r="H288" s="10" t="s">
        <v>19</v>
      </c>
      <c r="I288" s="3"/>
    </row>
    <row r="289" spans="1:9" x14ac:dyDescent="0.3">
      <c r="A289" s="10">
        <v>357</v>
      </c>
      <c r="B289" s="5" t="str">
        <f t="shared" si="4"/>
        <v>Max  Langton Y4B</v>
      </c>
      <c r="C289" s="10" t="s">
        <v>489</v>
      </c>
      <c r="D289" s="10" t="s">
        <v>399</v>
      </c>
      <c r="E289" s="10" t="s">
        <v>492</v>
      </c>
      <c r="F289" s="11" t="s">
        <v>21</v>
      </c>
      <c r="G289" s="10">
        <v>4</v>
      </c>
      <c r="H289" s="10" t="s">
        <v>18</v>
      </c>
      <c r="I289" s="3"/>
    </row>
    <row r="290" spans="1:9" x14ac:dyDescent="0.3">
      <c r="A290" s="10">
        <v>358</v>
      </c>
      <c r="B290" s="5" t="str">
        <f t="shared" si="4"/>
        <v>Kit Roberts Y4B</v>
      </c>
      <c r="C290" s="10" t="s">
        <v>489</v>
      </c>
      <c r="D290" s="10" t="s">
        <v>493</v>
      </c>
      <c r="E290" s="10" t="s">
        <v>72</v>
      </c>
      <c r="F290" s="11" t="s">
        <v>21</v>
      </c>
      <c r="G290" s="10">
        <v>4</v>
      </c>
      <c r="H290" s="10" t="s">
        <v>18</v>
      </c>
      <c r="I290" s="3"/>
    </row>
    <row r="291" spans="1:9" x14ac:dyDescent="0.3">
      <c r="A291" s="10">
        <v>359</v>
      </c>
      <c r="B291" s="5" t="str">
        <f t="shared" si="4"/>
        <v>Alfie Vian Y4B</v>
      </c>
      <c r="C291" s="10" t="s">
        <v>494</v>
      </c>
      <c r="D291" s="10" t="s">
        <v>82</v>
      </c>
      <c r="E291" s="10" t="s">
        <v>35</v>
      </c>
      <c r="F291" s="11" t="s">
        <v>21</v>
      </c>
      <c r="G291" s="10">
        <v>4</v>
      </c>
      <c r="H291" s="10" t="s">
        <v>18</v>
      </c>
      <c r="I291" s="3"/>
    </row>
    <row r="292" spans="1:9" x14ac:dyDescent="0.3">
      <c r="A292" s="10">
        <v>360</v>
      </c>
      <c r="B292" s="5" t="str">
        <f t="shared" si="4"/>
        <v>Bella Briley Y5G</v>
      </c>
      <c r="C292" s="10" t="s">
        <v>400</v>
      </c>
      <c r="D292" s="10" t="s">
        <v>26</v>
      </c>
      <c r="E292" s="10" t="s">
        <v>495</v>
      </c>
      <c r="F292" s="11" t="s">
        <v>21</v>
      </c>
      <c r="G292" s="10">
        <v>5</v>
      </c>
      <c r="H292" s="10" t="s">
        <v>19</v>
      </c>
      <c r="I292" s="3"/>
    </row>
    <row r="293" spans="1:9" x14ac:dyDescent="0.3">
      <c r="A293" s="10">
        <v>361</v>
      </c>
      <c r="B293" s="5" t="str">
        <f t="shared" si="4"/>
        <v>Lila Wakefield Y5G</v>
      </c>
      <c r="C293" s="10" t="s">
        <v>400</v>
      </c>
      <c r="D293" s="10" t="s">
        <v>496</v>
      </c>
      <c r="E293" s="10" t="s">
        <v>497</v>
      </c>
      <c r="F293" s="11" t="s">
        <v>21</v>
      </c>
      <c r="G293" s="10">
        <v>5</v>
      </c>
      <c r="H293" s="10" t="s">
        <v>19</v>
      </c>
      <c r="I293" s="3"/>
    </row>
    <row r="294" spans="1:9" x14ac:dyDescent="0.3">
      <c r="A294" s="10">
        <v>362</v>
      </c>
      <c r="B294" s="5" t="str">
        <f t="shared" si="4"/>
        <v>Sophie Harley Y5G</v>
      </c>
      <c r="C294" s="10" t="s">
        <v>400</v>
      </c>
      <c r="D294" s="10" t="s">
        <v>283</v>
      </c>
      <c r="E294" s="10" t="s">
        <v>498</v>
      </c>
      <c r="F294" s="11" t="s">
        <v>21</v>
      </c>
      <c r="G294" s="10">
        <v>5</v>
      </c>
      <c r="H294" s="10" t="s">
        <v>19</v>
      </c>
      <c r="I294" s="3"/>
    </row>
    <row r="295" spans="1:9" x14ac:dyDescent="0.3">
      <c r="A295" s="10">
        <v>363</v>
      </c>
      <c r="B295" s="5" t="str">
        <f t="shared" si="4"/>
        <v>Louie Soule Y5B</v>
      </c>
      <c r="C295" s="10" t="s">
        <v>400</v>
      </c>
      <c r="D295" s="10" t="s">
        <v>499</v>
      </c>
      <c r="E295" s="10" t="s">
        <v>500</v>
      </c>
      <c r="F295" s="11" t="s">
        <v>21</v>
      </c>
      <c r="G295" s="10">
        <v>5</v>
      </c>
      <c r="H295" s="10" t="s">
        <v>18</v>
      </c>
      <c r="I295" s="3"/>
    </row>
    <row r="296" spans="1:9" x14ac:dyDescent="0.3">
      <c r="A296" s="10">
        <v>364</v>
      </c>
      <c r="B296" s="5" t="str">
        <f t="shared" si="4"/>
        <v>Tristan Downing Y5B</v>
      </c>
      <c r="C296" s="10" t="s">
        <v>400</v>
      </c>
      <c r="D296" s="10" t="s">
        <v>501</v>
      </c>
      <c r="E296" s="10" t="s">
        <v>502</v>
      </c>
      <c r="F296" s="11" t="s">
        <v>21</v>
      </c>
      <c r="G296" s="10">
        <v>5</v>
      </c>
      <c r="H296" s="10" t="s">
        <v>18</v>
      </c>
      <c r="I296" s="3"/>
    </row>
    <row r="297" spans="1:9" x14ac:dyDescent="0.3">
      <c r="A297" s="10">
        <v>365</v>
      </c>
      <c r="B297" s="5" t="str">
        <f t="shared" si="4"/>
        <v>Finn Johnson Y5B</v>
      </c>
      <c r="C297" s="10" t="s">
        <v>400</v>
      </c>
      <c r="D297" s="10" t="s">
        <v>410</v>
      </c>
      <c r="E297" s="10" t="s">
        <v>503</v>
      </c>
      <c r="F297" s="11" t="s">
        <v>21</v>
      </c>
      <c r="G297" s="10">
        <v>5</v>
      </c>
      <c r="H297" s="10" t="s">
        <v>18</v>
      </c>
      <c r="I297" s="3"/>
    </row>
    <row r="298" spans="1:9" x14ac:dyDescent="0.3">
      <c r="A298" s="10">
        <v>366</v>
      </c>
      <c r="B298" s="5" t="str">
        <f t="shared" si="4"/>
        <v>Theo Olefhile Y5B</v>
      </c>
      <c r="C298" s="10" t="s">
        <v>400</v>
      </c>
      <c r="D298" s="10" t="s">
        <v>432</v>
      </c>
      <c r="E298" s="10" t="s">
        <v>504</v>
      </c>
      <c r="F298" s="11" t="s">
        <v>21</v>
      </c>
      <c r="G298" s="10">
        <v>5</v>
      </c>
      <c r="H298" s="10" t="s">
        <v>18</v>
      </c>
      <c r="I298" s="3"/>
    </row>
    <row r="299" spans="1:9" x14ac:dyDescent="0.3">
      <c r="A299" s="10">
        <v>367</v>
      </c>
      <c r="B299" s="5" t="str">
        <f t="shared" si="4"/>
        <v>Brodie Madden Y5B</v>
      </c>
      <c r="C299" s="10" t="s">
        <v>400</v>
      </c>
      <c r="D299" s="10" t="s">
        <v>505</v>
      </c>
      <c r="E299" s="10" t="s">
        <v>506</v>
      </c>
      <c r="F299" s="11" t="s">
        <v>21</v>
      </c>
      <c r="G299" s="10">
        <v>5</v>
      </c>
      <c r="H299" s="10" t="s">
        <v>18</v>
      </c>
      <c r="I299" s="3"/>
    </row>
    <row r="300" spans="1:9" x14ac:dyDescent="0.3">
      <c r="A300" s="10">
        <v>368</v>
      </c>
      <c r="B300" s="5" t="str">
        <f t="shared" si="4"/>
        <v>Hammish  Y5B</v>
      </c>
      <c r="C300" s="10" t="s">
        <v>417</v>
      </c>
      <c r="D300" s="10" t="s">
        <v>507</v>
      </c>
      <c r="E300" s="10"/>
      <c r="F300" s="11" t="s">
        <v>21</v>
      </c>
      <c r="G300" s="10">
        <v>5</v>
      </c>
      <c r="H300" s="10" t="s">
        <v>18</v>
      </c>
      <c r="I300" s="3"/>
    </row>
    <row r="301" spans="1:9" x14ac:dyDescent="0.3">
      <c r="A301" s="10">
        <v>369</v>
      </c>
      <c r="B301" s="5" t="str">
        <f t="shared" si="4"/>
        <v>Hariet Dalley Y5G</v>
      </c>
      <c r="C301" s="10" t="s">
        <v>420</v>
      </c>
      <c r="D301" s="10" t="s">
        <v>508</v>
      </c>
      <c r="E301" s="10" t="s">
        <v>509</v>
      </c>
      <c r="F301" s="11" t="s">
        <v>21</v>
      </c>
      <c r="G301" s="10">
        <v>5</v>
      </c>
      <c r="H301" s="10" t="s">
        <v>19</v>
      </c>
      <c r="I301" s="3"/>
    </row>
    <row r="302" spans="1:9" x14ac:dyDescent="0.3">
      <c r="A302" s="10">
        <v>370</v>
      </c>
      <c r="B302" s="5" t="str">
        <f t="shared" si="4"/>
        <v>Iris Revill Y5G</v>
      </c>
      <c r="C302" s="10" t="s">
        <v>420</v>
      </c>
      <c r="D302" s="10" t="s">
        <v>510</v>
      </c>
      <c r="E302" s="10" t="s">
        <v>511</v>
      </c>
      <c r="F302" s="11" t="s">
        <v>21</v>
      </c>
      <c r="G302" s="10">
        <v>5</v>
      </c>
      <c r="H302" s="10" t="s">
        <v>19</v>
      </c>
      <c r="I302" s="3"/>
    </row>
    <row r="303" spans="1:9" x14ac:dyDescent="0.3">
      <c r="A303" s="10">
        <v>371</v>
      </c>
      <c r="B303" s="5" t="str">
        <f t="shared" si="4"/>
        <v>Iona Beale Y5G</v>
      </c>
      <c r="C303" s="10" t="s">
        <v>420</v>
      </c>
      <c r="D303" s="10" t="s">
        <v>512</v>
      </c>
      <c r="E303" s="10" t="s">
        <v>513</v>
      </c>
      <c r="F303" s="11" t="s">
        <v>21</v>
      </c>
      <c r="G303" s="10">
        <v>5</v>
      </c>
      <c r="H303" s="10" t="s">
        <v>19</v>
      </c>
      <c r="I303" s="3"/>
    </row>
    <row r="304" spans="1:9" x14ac:dyDescent="0.3">
      <c r="A304" s="10">
        <v>372</v>
      </c>
      <c r="B304" s="5" t="str">
        <f t="shared" si="4"/>
        <v>Jackson Green Y5G</v>
      </c>
      <c r="C304" s="10" t="s">
        <v>420</v>
      </c>
      <c r="D304" s="10" t="s">
        <v>514</v>
      </c>
      <c r="E304" s="10" t="s">
        <v>515</v>
      </c>
      <c r="F304" s="11" t="s">
        <v>21</v>
      </c>
      <c r="G304" s="10">
        <v>5</v>
      </c>
      <c r="H304" s="10" t="s">
        <v>19</v>
      </c>
      <c r="I304" s="3"/>
    </row>
    <row r="305" spans="1:9" x14ac:dyDescent="0.3">
      <c r="A305" s="10">
        <v>373</v>
      </c>
      <c r="B305" s="5" t="str">
        <f t="shared" si="4"/>
        <v>Maddie Old Y5G</v>
      </c>
      <c r="C305" s="10" t="s">
        <v>425</v>
      </c>
      <c r="D305" s="10" t="s">
        <v>516</v>
      </c>
      <c r="E305" s="10" t="s">
        <v>431</v>
      </c>
      <c r="F305" s="11" t="s">
        <v>21</v>
      </c>
      <c r="G305" s="10">
        <v>5</v>
      </c>
      <c r="H305" s="10" t="s">
        <v>19</v>
      </c>
      <c r="I305" s="3"/>
    </row>
    <row r="306" spans="1:9" x14ac:dyDescent="0.3">
      <c r="A306" s="10">
        <v>374</v>
      </c>
      <c r="B306" s="5" t="str">
        <f t="shared" si="4"/>
        <v>Flora  Ringrose Y5G</v>
      </c>
      <c r="C306" s="10" t="s">
        <v>425</v>
      </c>
      <c r="D306" s="10" t="s">
        <v>517</v>
      </c>
      <c r="E306" s="10" t="s">
        <v>433</v>
      </c>
      <c r="F306" s="11" t="s">
        <v>21</v>
      </c>
      <c r="G306" s="10">
        <v>5</v>
      </c>
      <c r="H306" s="10" t="s">
        <v>19</v>
      </c>
      <c r="I306" s="3"/>
    </row>
    <row r="307" spans="1:9" x14ac:dyDescent="0.3">
      <c r="A307" s="10">
        <v>375</v>
      </c>
      <c r="B307" s="5" t="str">
        <f t="shared" si="4"/>
        <v>Noah Tildesley Y5B</v>
      </c>
      <c r="C307" s="10" t="s">
        <v>425</v>
      </c>
      <c r="D307" s="10" t="s">
        <v>518</v>
      </c>
      <c r="E307" s="10" t="s">
        <v>519</v>
      </c>
      <c r="F307" s="11" t="s">
        <v>21</v>
      </c>
      <c r="G307" s="10">
        <v>5</v>
      </c>
      <c r="H307" s="10" t="s">
        <v>18</v>
      </c>
      <c r="I307" s="3"/>
    </row>
    <row r="308" spans="1:9" x14ac:dyDescent="0.3">
      <c r="A308" s="10">
        <v>376</v>
      </c>
      <c r="B308" s="5" t="str">
        <f t="shared" si="4"/>
        <v>Luca Tildelsey Y5B</v>
      </c>
      <c r="C308" s="10" t="s">
        <v>425</v>
      </c>
      <c r="D308" s="10" t="s">
        <v>520</v>
      </c>
      <c r="E308" s="10" t="s">
        <v>521</v>
      </c>
      <c r="F308" s="11" t="s">
        <v>21</v>
      </c>
      <c r="G308" s="10">
        <v>5</v>
      </c>
      <c r="H308" s="10" t="s">
        <v>18</v>
      </c>
      <c r="I308" s="3"/>
    </row>
    <row r="309" spans="1:9" x14ac:dyDescent="0.3">
      <c r="A309" s="10">
        <v>377</v>
      </c>
      <c r="B309" s="5" t="str">
        <f t="shared" si="4"/>
        <v>Jessie Price Y5B</v>
      </c>
      <c r="C309" s="10" t="s">
        <v>425</v>
      </c>
      <c r="D309" s="10" t="s">
        <v>522</v>
      </c>
      <c r="E309" s="10" t="s">
        <v>523</v>
      </c>
      <c r="F309" s="11" t="s">
        <v>21</v>
      </c>
      <c r="G309" s="10">
        <v>5</v>
      </c>
      <c r="H309" s="10" t="s">
        <v>18</v>
      </c>
      <c r="I309" s="3"/>
    </row>
    <row r="310" spans="1:9" x14ac:dyDescent="0.3">
      <c r="A310" s="10">
        <v>378</v>
      </c>
      <c r="B310" s="5" t="str">
        <f t="shared" si="4"/>
        <v>Freya Taylor-Jones Y5G</v>
      </c>
      <c r="C310" s="10" t="s">
        <v>437</v>
      </c>
      <c r="D310" s="10" t="s">
        <v>151</v>
      </c>
      <c r="E310" s="10" t="s">
        <v>524</v>
      </c>
      <c r="F310" s="11" t="s">
        <v>21</v>
      </c>
      <c r="G310" s="10">
        <v>5</v>
      </c>
      <c r="H310" s="10" t="s">
        <v>19</v>
      </c>
      <c r="I310" s="3"/>
    </row>
    <row r="311" spans="1:9" x14ac:dyDescent="0.3">
      <c r="A311" s="10">
        <v>379</v>
      </c>
      <c r="B311" s="5" t="str">
        <f t="shared" si="4"/>
        <v>Isabelle Camillen Y5G</v>
      </c>
      <c r="C311" s="10" t="s">
        <v>437</v>
      </c>
      <c r="D311" s="10" t="s">
        <v>323</v>
      </c>
      <c r="E311" s="10" t="s">
        <v>525</v>
      </c>
      <c r="F311" s="11" t="s">
        <v>21</v>
      </c>
      <c r="G311" s="10">
        <v>5</v>
      </c>
      <c r="H311" s="10" t="s">
        <v>19</v>
      </c>
      <c r="I311" s="3"/>
    </row>
    <row r="312" spans="1:9" x14ac:dyDescent="0.3">
      <c r="A312" s="10">
        <v>380</v>
      </c>
      <c r="B312" s="5" t="str">
        <f t="shared" si="4"/>
        <v>Cael Van Daveiter Y5B</v>
      </c>
      <c r="C312" s="10" t="s">
        <v>437</v>
      </c>
      <c r="D312" s="10" t="s">
        <v>526</v>
      </c>
      <c r="E312" s="10" t="s">
        <v>527</v>
      </c>
      <c r="F312" s="11" t="s">
        <v>21</v>
      </c>
      <c r="G312" s="10">
        <v>5</v>
      </c>
      <c r="H312" s="10" t="s">
        <v>18</v>
      </c>
      <c r="I312" s="3"/>
    </row>
    <row r="313" spans="1:9" x14ac:dyDescent="0.3">
      <c r="A313" s="10">
        <v>381</v>
      </c>
      <c r="B313" s="5" t="str">
        <f t="shared" si="4"/>
        <v>Javier Marks Y5B</v>
      </c>
      <c r="C313" s="10" t="s">
        <v>437</v>
      </c>
      <c r="D313" s="10" t="s">
        <v>528</v>
      </c>
      <c r="E313" s="10" t="s">
        <v>529</v>
      </c>
      <c r="F313" s="11" t="s">
        <v>21</v>
      </c>
      <c r="G313" s="10">
        <v>5</v>
      </c>
      <c r="H313" s="10" t="s">
        <v>18</v>
      </c>
      <c r="I313" s="3"/>
    </row>
    <row r="314" spans="1:9" x14ac:dyDescent="0.3">
      <c r="A314" s="10">
        <v>382</v>
      </c>
      <c r="B314" s="5" t="str">
        <f t="shared" si="4"/>
        <v>Emmie Burridge Y5G</v>
      </c>
      <c r="C314" s="10" t="s">
        <v>443</v>
      </c>
      <c r="D314" s="10" t="s">
        <v>464</v>
      </c>
      <c r="E314" s="10" t="s">
        <v>530</v>
      </c>
      <c r="F314" s="11" t="s">
        <v>21</v>
      </c>
      <c r="G314" s="10">
        <v>5</v>
      </c>
      <c r="H314" s="10" t="s">
        <v>19</v>
      </c>
      <c r="I314" s="3"/>
    </row>
    <row r="315" spans="1:9" x14ac:dyDescent="0.3">
      <c r="A315" s="10">
        <v>383</v>
      </c>
      <c r="B315" s="5" t="str">
        <f t="shared" si="4"/>
        <v>Issac Harrison Y5B</v>
      </c>
      <c r="C315" s="10" t="s">
        <v>443</v>
      </c>
      <c r="D315" s="10" t="s">
        <v>531</v>
      </c>
      <c r="E315" s="10" t="s">
        <v>177</v>
      </c>
      <c r="F315" s="11" t="s">
        <v>21</v>
      </c>
      <c r="G315" s="10">
        <v>5</v>
      </c>
      <c r="H315" s="10" t="s">
        <v>18</v>
      </c>
      <c r="I315" s="3"/>
    </row>
    <row r="316" spans="1:9" x14ac:dyDescent="0.3">
      <c r="A316" s="10">
        <v>384</v>
      </c>
      <c r="B316" s="5" t="str">
        <f t="shared" si="4"/>
        <v>Eli Taukai Y5B</v>
      </c>
      <c r="C316" s="10" t="s">
        <v>443</v>
      </c>
      <c r="D316" s="10" t="s">
        <v>532</v>
      </c>
      <c r="E316" s="10" t="s">
        <v>533</v>
      </c>
      <c r="F316" s="11" t="s">
        <v>21</v>
      </c>
      <c r="G316" s="10">
        <v>5</v>
      </c>
      <c r="H316" s="10" t="s">
        <v>18</v>
      </c>
      <c r="I316" s="3"/>
    </row>
    <row r="317" spans="1:9" x14ac:dyDescent="0.3">
      <c r="A317" s="10">
        <v>385</v>
      </c>
      <c r="B317" s="5" t="str">
        <f t="shared" si="4"/>
        <v>Leo Kavavanas Y5B</v>
      </c>
      <c r="C317" s="10" t="s">
        <v>443</v>
      </c>
      <c r="D317" s="10" t="s">
        <v>171</v>
      </c>
      <c r="E317" s="10" t="s">
        <v>534</v>
      </c>
      <c r="F317" s="11" t="s">
        <v>21</v>
      </c>
      <c r="G317" s="10">
        <v>5</v>
      </c>
      <c r="H317" s="10" t="s">
        <v>18</v>
      </c>
      <c r="I317" s="3"/>
    </row>
    <row r="318" spans="1:9" x14ac:dyDescent="0.3">
      <c r="A318" s="10">
        <v>386</v>
      </c>
      <c r="B318" s="5" t="str">
        <f t="shared" si="4"/>
        <v>Daisy Dewar Y6G</v>
      </c>
      <c r="C318" s="10" t="s">
        <v>450</v>
      </c>
      <c r="D318" s="10" t="s">
        <v>535</v>
      </c>
      <c r="E318" s="10" t="s">
        <v>536</v>
      </c>
      <c r="F318" s="11" t="s">
        <v>21</v>
      </c>
      <c r="G318" s="10">
        <v>6</v>
      </c>
      <c r="H318" s="10" t="s">
        <v>19</v>
      </c>
      <c r="I318" s="3"/>
    </row>
    <row r="319" spans="1:9" x14ac:dyDescent="0.3">
      <c r="A319" s="10">
        <v>387</v>
      </c>
      <c r="B319" s="5" t="str">
        <f t="shared" si="4"/>
        <v>Delicia Rowaland Y6G</v>
      </c>
      <c r="C319" s="10" t="s">
        <v>450</v>
      </c>
      <c r="D319" s="10" t="s">
        <v>537</v>
      </c>
      <c r="E319" s="10" t="s">
        <v>538</v>
      </c>
      <c r="F319" s="11" t="s">
        <v>21</v>
      </c>
      <c r="G319" s="10">
        <v>6</v>
      </c>
      <c r="H319" s="10" t="s">
        <v>19</v>
      </c>
      <c r="I319" s="3"/>
    </row>
    <row r="320" spans="1:9" x14ac:dyDescent="0.3">
      <c r="A320" s="10">
        <v>388</v>
      </c>
      <c r="B320" s="5" t="str">
        <f t="shared" si="4"/>
        <v>Aoife Ashworth Y6G</v>
      </c>
      <c r="C320" s="10" t="s">
        <v>450</v>
      </c>
      <c r="D320" s="10" t="s">
        <v>539</v>
      </c>
      <c r="E320" s="10" t="s">
        <v>478</v>
      </c>
      <c r="F320" s="11" t="s">
        <v>21</v>
      </c>
      <c r="G320" s="10">
        <v>6</v>
      </c>
      <c r="H320" s="10" t="s">
        <v>19</v>
      </c>
      <c r="I320" s="3"/>
    </row>
    <row r="321" spans="1:9" x14ac:dyDescent="0.3">
      <c r="A321" s="10">
        <v>389</v>
      </c>
      <c r="B321" s="5" t="str">
        <f t="shared" si="4"/>
        <v>Jessica Kenny Y6G</v>
      </c>
      <c r="C321" s="10" t="s">
        <v>450</v>
      </c>
      <c r="D321" s="10" t="s">
        <v>199</v>
      </c>
      <c r="E321" s="10" t="s">
        <v>540</v>
      </c>
      <c r="F321" s="11" t="s">
        <v>21</v>
      </c>
      <c r="G321" s="10">
        <v>6</v>
      </c>
      <c r="H321" s="10" t="s">
        <v>19</v>
      </c>
      <c r="I321" s="3"/>
    </row>
    <row r="322" spans="1:9" x14ac:dyDescent="0.3">
      <c r="A322" s="10">
        <v>390</v>
      </c>
      <c r="B322" s="5" t="str">
        <f t="shared" si="4"/>
        <v>Zosia Marzec Y6G</v>
      </c>
      <c r="C322" s="10" t="s">
        <v>450</v>
      </c>
      <c r="D322" s="10" t="s">
        <v>541</v>
      </c>
      <c r="E322" s="10" t="s">
        <v>542</v>
      </c>
      <c r="F322" s="11" t="s">
        <v>21</v>
      </c>
      <c r="G322" s="10">
        <v>6</v>
      </c>
      <c r="H322" s="10" t="s">
        <v>19</v>
      </c>
      <c r="I322" s="3"/>
    </row>
    <row r="323" spans="1:9" x14ac:dyDescent="0.3">
      <c r="A323" s="10">
        <v>391</v>
      </c>
      <c r="B323" s="5" t="str">
        <f t="shared" si="4"/>
        <v>Poppy Black Y6G</v>
      </c>
      <c r="C323" s="10" t="s">
        <v>450</v>
      </c>
      <c r="D323" s="10" t="s">
        <v>147</v>
      </c>
      <c r="E323" s="10" t="s">
        <v>543</v>
      </c>
      <c r="F323" s="11" t="s">
        <v>21</v>
      </c>
      <c r="G323" s="10">
        <v>6</v>
      </c>
      <c r="H323" s="10" t="s">
        <v>19</v>
      </c>
      <c r="I323" s="3"/>
    </row>
    <row r="324" spans="1:9" x14ac:dyDescent="0.3">
      <c r="A324" s="10">
        <v>392</v>
      </c>
      <c r="B324" s="5" t="str">
        <f t="shared" si="4"/>
        <v>Alura Griffin Y6G</v>
      </c>
      <c r="C324" s="10" t="s">
        <v>450</v>
      </c>
      <c r="D324" s="10" t="s">
        <v>544</v>
      </c>
      <c r="E324" s="10" t="s">
        <v>545</v>
      </c>
      <c r="F324" s="11" t="s">
        <v>21</v>
      </c>
      <c r="G324" s="10">
        <v>6</v>
      </c>
      <c r="H324" s="10" t="s">
        <v>19</v>
      </c>
      <c r="I324" s="3"/>
    </row>
    <row r="325" spans="1:9" x14ac:dyDescent="0.3">
      <c r="A325" s="10">
        <v>393</v>
      </c>
      <c r="B325" s="5" t="str">
        <f t="shared" si="4"/>
        <v>Martha Karpinski Y6G</v>
      </c>
      <c r="C325" s="10" t="s">
        <v>450</v>
      </c>
      <c r="D325" s="10" t="s">
        <v>546</v>
      </c>
      <c r="E325" s="10" t="s">
        <v>547</v>
      </c>
      <c r="F325" s="11" t="s">
        <v>21</v>
      </c>
      <c r="G325" s="10">
        <v>6</v>
      </c>
      <c r="H325" s="10" t="s">
        <v>19</v>
      </c>
      <c r="I325" s="3"/>
    </row>
    <row r="326" spans="1:9" x14ac:dyDescent="0.3">
      <c r="A326" s="10">
        <v>394</v>
      </c>
      <c r="B326" s="5" t="str">
        <f t="shared" ref="B326:B389" si="5">D326&amp;" "&amp;E326&amp;" "&amp;F326&amp;""&amp;G326&amp;""&amp;H326&amp;""</f>
        <v>Mollie Jenkin Y5G</v>
      </c>
      <c r="C326" s="10" t="s">
        <v>450</v>
      </c>
      <c r="D326" s="10" t="s">
        <v>548</v>
      </c>
      <c r="E326" s="10" t="s">
        <v>549</v>
      </c>
      <c r="F326" s="11" t="s">
        <v>21</v>
      </c>
      <c r="G326" s="10">
        <v>5</v>
      </c>
      <c r="H326" s="10" t="s">
        <v>19</v>
      </c>
      <c r="I326" s="3"/>
    </row>
    <row r="327" spans="1:9" x14ac:dyDescent="0.3">
      <c r="A327" s="10">
        <v>395</v>
      </c>
      <c r="B327" s="5" t="str">
        <f t="shared" si="5"/>
        <v>Ruby Nicholls Y5G</v>
      </c>
      <c r="C327" s="10" t="s">
        <v>450</v>
      </c>
      <c r="D327" s="10" t="s">
        <v>326</v>
      </c>
      <c r="E327" s="10" t="s">
        <v>550</v>
      </c>
      <c r="F327" s="11" t="s">
        <v>21</v>
      </c>
      <c r="G327" s="10">
        <v>5</v>
      </c>
      <c r="H327" s="10" t="s">
        <v>19</v>
      </c>
      <c r="I327" s="3"/>
    </row>
    <row r="328" spans="1:9" x14ac:dyDescent="0.3">
      <c r="A328" s="10">
        <v>396</v>
      </c>
      <c r="B328" s="5" t="str">
        <f t="shared" si="5"/>
        <v>Amy Davis Y5G</v>
      </c>
      <c r="C328" s="10" t="s">
        <v>450</v>
      </c>
      <c r="D328" s="10" t="s">
        <v>551</v>
      </c>
      <c r="E328" s="10" t="s">
        <v>552</v>
      </c>
      <c r="F328" s="11" t="s">
        <v>21</v>
      </c>
      <c r="G328" s="10">
        <v>5</v>
      </c>
      <c r="H328" s="10" t="s">
        <v>19</v>
      </c>
      <c r="I328" s="3"/>
    </row>
    <row r="329" spans="1:9" x14ac:dyDescent="0.3">
      <c r="A329" s="10">
        <v>397</v>
      </c>
      <c r="B329" s="5" t="str">
        <f t="shared" si="5"/>
        <v>Emily Evers Y5G</v>
      </c>
      <c r="C329" s="10" t="s">
        <v>450</v>
      </c>
      <c r="D329" s="10" t="s">
        <v>490</v>
      </c>
      <c r="E329" s="10" t="s">
        <v>553</v>
      </c>
      <c r="F329" s="11" t="s">
        <v>21</v>
      </c>
      <c r="G329" s="10">
        <v>5</v>
      </c>
      <c r="H329" s="10" t="s">
        <v>19</v>
      </c>
      <c r="I329" s="3"/>
    </row>
    <row r="330" spans="1:9" x14ac:dyDescent="0.3">
      <c r="A330" s="10">
        <v>398</v>
      </c>
      <c r="B330" s="5" t="str">
        <f t="shared" si="5"/>
        <v>Luna Skye-Ager Y5G</v>
      </c>
      <c r="C330" s="10" t="s">
        <v>450</v>
      </c>
      <c r="D330" s="10" t="s">
        <v>554</v>
      </c>
      <c r="E330" s="10" t="s">
        <v>555</v>
      </c>
      <c r="F330" s="11" t="s">
        <v>21</v>
      </c>
      <c r="G330" s="10">
        <v>5</v>
      </c>
      <c r="H330" s="10" t="s">
        <v>19</v>
      </c>
      <c r="I330" s="3"/>
    </row>
    <row r="331" spans="1:9" x14ac:dyDescent="0.3">
      <c r="A331" s="10">
        <v>399</v>
      </c>
      <c r="B331" s="5" t="str">
        <f t="shared" si="5"/>
        <v>Eddie  Geen Y5B</v>
      </c>
      <c r="C331" s="10" t="s">
        <v>450</v>
      </c>
      <c r="D331" s="10" t="s">
        <v>556</v>
      </c>
      <c r="E331" s="10" t="s">
        <v>557</v>
      </c>
      <c r="F331" s="11" t="s">
        <v>21</v>
      </c>
      <c r="G331" s="10">
        <v>5</v>
      </c>
      <c r="H331" s="10" t="s">
        <v>18</v>
      </c>
      <c r="I331" s="3"/>
    </row>
    <row r="332" spans="1:9" x14ac:dyDescent="0.3">
      <c r="A332" s="10">
        <v>400</v>
      </c>
      <c r="B332" s="5" t="str">
        <f t="shared" si="5"/>
        <v>Harley Boydll Y5B</v>
      </c>
      <c r="C332" s="10" t="s">
        <v>450</v>
      </c>
      <c r="D332" s="10" t="s">
        <v>498</v>
      </c>
      <c r="E332" s="10" t="s">
        <v>558</v>
      </c>
      <c r="F332" s="11" t="s">
        <v>21</v>
      </c>
      <c r="G332" s="10">
        <v>5</v>
      </c>
      <c r="H332" s="10" t="s">
        <v>18</v>
      </c>
      <c r="I332" s="3"/>
    </row>
    <row r="333" spans="1:9" x14ac:dyDescent="0.3">
      <c r="A333" s="10">
        <v>401</v>
      </c>
      <c r="B333" s="5" t="str">
        <f t="shared" si="5"/>
        <v>William Baines Y5B</v>
      </c>
      <c r="C333" s="10" t="s">
        <v>450</v>
      </c>
      <c r="D333" s="10" t="s">
        <v>559</v>
      </c>
      <c r="E333" s="10" t="s">
        <v>560</v>
      </c>
      <c r="F333" s="11" t="s">
        <v>21</v>
      </c>
      <c r="G333" s="10">
        <v>5</v>
      </c>
      <c r="H333" s="10" t="s">
        <v>18</v>
      </c>
      <c r="I333" s="3"/>
    </row>
    <row r="334" spans="1:9" x14ac:dyDescent="0.3">
      <c r="A334" s="10">
        <v>402</v>
      </c>
      <c r="B334" s="5" t="str">
        <f t="shared" si="5"/>
        <v>Cooper G-Sherry Y5B</v>
      </c>
      <c r="C334" s="10" t="s">
        <v>450</v>
      </c>
      <c r="D334" s="10" t="s">
        <v>33</v>
      </c>
      <c r="E334" s="10" t="s">
        <v>561</v>
      </c>
      <c r="F334" s="11" t="s">
        <v>21</v>
      </c>
      <c r="G334" s="10">
        <v>5</v>
      </c>
      <c r="H334" s="10" t="s">
        <v>18</v>
      </c>
      <c r="I334" s="3"/>
    </row>
    <row r="335" spans="1:9" x14ac:dyDescent="0.3">
      <c r="A335" s="10">
        <v>403</v>
      </c>
      <c r="B335" s="5" t="str">
        <f t="shared" si="5"/>
        <v>Oliver Headland Y5B</v>
      </c>
      <c r="C335" s="10" t="s">
        <v>450</v>
      </c>
      <c r="D335" s="10" t="s">
        <v>58</v>
      </c>
      <c r="E335" s="10" t="s">
        <v>562</v>
      </c>
      <c r="F335" s="11" t="s">
        <v>21</v>
      </c>
      <c r="G335" s="10">
        <v>5</v>
      </c>
      <c r="H335" s="10" t="s">
        <v>18</v>
      </c>
      <c r="I335" s="3"/>
    </row>
    <row r="336" spans="1:9" x14ac:dyDescent="0.3">
      <c r="A336" s="10">
        <v>404</v>
      </c>
      <c r="B336" s="5" t="str">
        <f t="shared" si="5"/>
        <v>Maya O'Brian Y5G</v>
      </c>
      <c r="C336" s="10" t="s">
        <v>483</v>
      </c>
      <c r="D336" s="10" t="s">
        <v>563</v>
      </c>
      <c r="E336" s="10" t="s">
        <v>564</v>
      </c>
      <c r="F336" s="11" t="s">
        <v>21</v>
      </c>
      <c r="G336" s="10">
        <v>5</v>
      </c>
      <c r="H336" s="10" t="s">
        <v>19</v>
      </c>
      <c r="I336" s="3"/>
    </row>
    <row r="337" spans="1:9" x14ac:dyDescent="0.3">
      <c r="A337" s="10">
        <v>405</v>
      </c>
      <c r="B337" s="5" t="str">
        <f t="shared" si="5"/>
        <v>Eliza  Y5G</v>
      </c>
      <c r="C337" s="10" t="s">
        <v>483</v>
      </c>
      <c r="D337" s="10" t="s">
        <v>565</v>
      </c>
      <c r="E337" s="10"/>
      <c r="F337" s="11" t="s">
        <v>21</v>
      </c>
      <c r="G337" s="10">
        <v>5</v>
      </c>
      <c r="H337" s="10" t="s">
        <v>19</v>
      </c>
      <c r="I337" s="3"/>
    </row>
    <row r="338" spans="1:9" x14ac:dyDescent="0.3">
      <c r="A338" s="10">
        <v>406</v>
      </c>
      <c r="B338" s="5" t="str">
        <f t="shared" si="5"/>
        <v>Harry Webster Y5B</v>
      </c>
      <c r="C338" s="10" t="s">
        <v>483</v>
      </c>
      <c r="D338" s="10" t="s">
        <v>360</v>
      </c>
      <c r="E338" s="10" t="s">
        <v>566</v>
      </c>
      <c r="F338" s="11" t="s">
        <v>21</v>
      </c>
      <c r="G338" s="10">
        <v>5</v>
      </c>
      <c r="H338" s="10" t="s">
        <v>18</v>
      </c>
      <c r="I338" s="3"/>
    </row>
    <row r="339" spans="1:9" x14ac:dyDescent="0.3">
      <c r="A339" s="10">
        <v>407</v>
      </c>
      <c r="B339" s="5" t="str">
        <f t="shared" si="5"/>
        <v>Rory Lane Y5B</v>
      </c>
      <c r="C339" s="10" t="s">
        <v>483</v>
      </c>
      <c r="D339" s="10" t="s">
        <v>567</v>
      </c>
      <c r="E339" s="10" t="s">
        <v>486</v>
      </c>
      <c r="F339" s="11" t="s">
        <v>21</v>
      </c>
      <c r="G339" s="10">
        <v>5</v>
      </c>
      <c r="H339" s="10" t="s">
        <v>18</v>
      </c>
      <c r="I339" s="3"/>
    </row>
    <row r="340" spans="1:9" x14ac:dyDescent="0.3">
      <c r="A340" s="10">
        <v>408</v>
      </c>
      <c r="B340" s="5" t="str">
        <f t="shared" si="5"/>
        <v>Leven Skinner Y5B</v>
      </c>
      <c r="C340" s="10" t="s">
        <v>483</v>
      </c>
      <c r="D340" s="10" t="s">
        <v>568</v>
      </c>
      <c r="E340" s="10" t="s">
        <v>569</v>
      </c>
      <c r="F340" s="11" t="s">
        <v>21</v>
      </c>
      <c r="G340" s="10">
        <v>5</v>
      </c>
      <c r="H340" s="10" t="s">
        <v>18</v>
      </c>
      <c r="I340" s="3"/>
    </row>
    <row r="341" spans="1:9" x14ac:dyDescent="0.3">
      <c r="A341" s="10">
        <v>409</v>
      </c>
      <c r="B341" s="5" t="str">
        <f t="shared" si="5"/>
        <v>Teddy Webster Y5B</v>
      </c>
      <c r="C341" s="10" t="s">
        <v>483</v>
      </c>
      <c r="D341" s="10" t="s">
        <v>395</v>
      </c>
      <c r="E341" s="10" t="s">
        <v>566</v>
      </c>
      <c r="F341" s="11" t="s">
        <v>21</v>
      </c>
      <c r="G341" s="10">
        <v>5</v>
      </c>
      <c r="H341" s="10" t="s">
        <v>18</v>
      </c>
      <c r="I341" s="3"/>
    </row>
    <row r="342" spans="1:9" x14ac:dyDescent="0.3">
      <c r="A342" s="10">
        <v>410</v>
      </c>
      <c r="B342" s="5" t="str">
        <f t="shared" si="5"/>
        <v>Nellie Savage Y5G</v>
      </c>
      <c r="C342" s="10" t="s">
        <v>570</v>
      </c>
      <c r="D342" s="10" t="s">
        <v>571</v>
      </c>
      <c r="E342" s="10" t="s">
        <v>125</v>
      </c>
      <c r="F342" s="11" t="s">
        <v>21</v>
      </c>
      <c r="G342" s="10">
        <v>5</v>
      </c>
      <c r="H342" s="10" t="s">
        <v>19</v>
      </c>
      <c r="I342" s="3"/>
    </row>
    <row r="343" spans="1:9" x14ac:dyDescent="0.3">
      <c r="A343" s="10">
        <v>411</v>
      </c>
      <c r="B343" s="5" t="str">
        <f t="shared" si="5"/>
        <v>Tilly Thompson Y5G</v>
      </c>
      <c r="C343" s="10" t="s">
        <v>570</v>
      </c>
      <c r="D343" s="10" t="s">
        <v>572</v>
      </c>
      <c r="E343" s="10" t="s">
        <v>573</v>
      </c>
      <c r="F343" s="11" t="s">
        <v>21</v>
      </c>
      <c r="G343" s="10">
        <v>5</v>
      </c>
      <c r="H343" s="10" t="s">
        <v>19</v>
      </c>
      <c r="I343" s="3"/>
    </row>
    <row r="344" spans="1:9" x14ac:dyDescent="0.3">
      <c r="A344" s="10">
        <v>412</v>
      </c>
      <c r="B344" s="5" t="str">
        <f t="shared" si="5"/>
        <v>Lottie Lingard Y5G</v>
      </c>
      <c r="C344" s="10" t="s">
        <v>489</v>
      </c>
      <c r="D344" s="10" t="s">
        <v>25</v>
      </c>
      <c r="E344" s="10" t="s">
        <v>574</v>
      </c>
      <c r="F344" s="11" t="s">
        <v>21</v>
      </c>
      <c r="G344" s="10">
        <v>5</v>
      </c>
      <c r="H344" s="10" t="s">
        <v>19</v>
      </c>
      <c r="I344" s="3"/>
    </row>
    <row r="345" spans="1:9" x14ac:dyDescent="0.3">
      <c r="A345" s="10">
        <v>413</v>
      </c>
      <c r="B345" s="5" t="str">
        <f t="shared" si="5"/>
        <v>Iris  Revill Y5G</v>
      </c>
      <c r="C345" s="10" t="s">
        <v>489</v>
      </c>
      <c r="D345" s="10" t="s">
        <v>575</v>
      </c>
      <c r="E345" s="10" t="s">
        <v>511</v>
      </c>
      <c r="F345" s="11" t="s">
        <v>21</v>
      </c>
      <c r="G345" s="10">
        <v>5</v>
      </c>
      <c r="H345" s="10" t="s">
        <v>19</v>
      </c>
      <c r="I345" s="3"/>
    </row>
    <row r="346" spans="1:9" x14ac:dyDescent="0.3">
      <c r="A346" s="10">
        <v>414</v>
      </c>
      <c r="B346" s="5" t="str">
        <f t="shared" si="5"/>
        <v>Maisie Bunt Y5G</v>
      </c>
      <c r="C346" s="10" t="s">
        <v>489</v>
      </c>
      <c r="D346" s="10" t="s">
        <v>576</v>
      </c>
      <c r="E346" s="10" t="s">
        <v>134</v>
      </c>
      <c r="F346" s="11" t="s">
        <v>21</v>
      </c>
      <c r="G346" s="10">
        <v>5</v>
      </c>
      <c r="H346" s="10" t="s">
        <v>19</v>
      </c>
      <c r="I346" s="3"/>
    </row>
    <row r="347" spans="1:9" x14ac:dyDescent="0.3">
      <c r="A347" s="10">
        <v>415</v>
      </c>
      <c r="B347" s="5" t="str">
        <f t="shared" si="5"/>
        <v>Rowan Allen Y5B</v>
      </c>
      <c r="C347" s="10" t="s">
        <v>489</v>
      </c>
      <c r="D347" s="10" t="s">
        <v>577</v>
      </c>
      <c r="E347" s="10" t="s">
        <v>578</v>
      </c>
      <c r="F347" s="11" t="s">
        <v>21</v>
      </c>
      <c r="G347" s="10">
        <v>5</v>
      </c>
      <c r="H347" s="10" t="s">
        <v>18</v>
      </c>
      <c r="I347" s="3"/>
    </row>
    <row r="348" spans="1:9" x14ac:dyDescent="0.3">
      <c r="A348" s="10">
        <v>416</v>
      </c>
      <c r="B348" s="5" t="str">
        <f t="shared" si="5"/>
        <v>Charlie  Y5B</v>
      </c>
      <c r="C348" s="10" t="s">
        <v>489</v>
      </c>
      <c r="D348" s="10" t="s">
        <v>579</v>
      </c>
      <c r="E348" s="10"/>
      <c r="F348" s="11" t="s">
        <v>21</v>
      </c>
      <c r="G348" s="10">
        <v>5</v>
      </c>
      <c r="H348" s="10" t="s">
        <v>18</v>
      </c>
      <c r="I348" s="3"/>
    </row>
    <row r="349" spans="1:9" x14ac:dyDescent="0.3">
      <c r="A349" s="10">
        <v>417</v>
      </c>
      <c r="B349" s="5" t="str">
        <f t="shared" si="5"/>
        <v>Will   Y5B</v>
      </c>
      <c r="C349" s="10" t="s">
        <v>489</v>
      </c>
      <c r="D349" s="10" t="s">
        <v>580</v>
      </c>
      <c r="E349" s="10"/>
      <c r="F349" s="11" t="s">
        <v>21</v>
      </c>
      <c r="G349" s="10">
        <v>5</v>
      </c>
      <c r="H349" s="10" t="s">
        <v>18</v>
      </c>
      <c r="I349" s="3"/>
    </row>
    <row r="350" spans="1:9" x14ac:dyDescent="0.3">
      <c r="A350" s="10">
        <v>417</v>
      </c>
      <c r="B350" s="5" t="str">
        <f t="shared" si="5"/>
        <v>Deveyn Hodge Y5G</v>
      </c>
      <c r="C350" s="10" t="s">
        <v>494</v>
      </c>
      <c r="D350" s="10" t="s">
        <v>581</v>
      </c>
      <c r="E350" s="10" t="s">
        <v>582</v>
      </c>
      <c r="F350" s="11" t="s">
        <v>21</v>
      </c>
      <c r="G350" s="10">
        <v>5</v>
      </c>
      <c r="H350" s="10" t="s">
        <v>19</v>
      </c>
      <c r="I350" s="3"/>
    </row>
    <row r="351" spans="1:9" x14ac:dyDescent="0.3">
      <c r="A351" s="10">
        <v>418</v>
      </c>
      <c r="B351" s="5" t="str">
        <f t="shared" si="5"/>
        <v>Darcie Smith Y5G</v>
      </c>
      <c r="C351" s="10" t="s">
        <v>583</v>
      </c>
      <c r="D351" s="10" t="s">
        <v>334</v>
      </c>
      <c r="E351" s="10" t="s">
        <v>457</v>
      </c>
      <c r="F351" s="11" t="s">
        <v>21</v>
      </c>
      <c r="G351" s="10">
        <v>5</v>
      </c>
      <c r="H351" s="10" t="s">
        <v>19</v>
      </c>
      <c r="I351" s="3"/>
    </row>
    <row r="352" spans="1:9" x14ac:dyDescent="0.3">
      <c r="A352" s="10">
        <v>419</v>
      </c>
      <c r="B352" s="5" t="str">
        <f t="shared" si="5"/>
        <v>Pheobe Nolot Y6G</v>
      </c>
      <c r="C352" s="10" t="s">
        <v>400</v>
      </c>
      <c r="D352" s="10" t="s">
        <v>584</v>
      </c>
      <c r="E352" s="10" t="s">
        <v>585</v>
      </c>
      <c r="F352" s="11" t="s">
        <v>21</v>
      </c>
      <c r="G352" s="10">
        <v>6</v>
      </c>
      <c r="H352" s="10" t="s">
        <v>19</v>
      </c>
      <c r="I352" s="3"/>
    </row>
    <row r="353" spans="1:9" x14ac:dyDescent="0.3">
      <c r="A353" s="10">
        <v>420</v>
      </c>
      <c r="B353" s="5" t="str">
        <f t="shared" si="5"/>
        <v>Holly  Stubbs Y6G</v>
      </c>
      <c r="C353" s="10" t="s">
        <v>400</v>
      </c>
      <c r="D353" s="10" t="s">
        <v>586</v>
      </c>
      <c r="E353" s="10" t="s">
        <v>587</v>
      </c>
      <c r="F353" s="11" t="s">
        <v>21</v>
      </c>
      <c r="G353" s="10">
        <v>6</v>
      </c>
      <c r="H353" s="10" t="s">
        <v>19</v>
      </c>
      <c r="I353" s="3"/>
    </row>
    <row r="354" spans="1:9" x14ac:dyDescent="0.3">
      <c r="A354" s="10">
        <v>421</v>
      </c>
      <c r="B354" s="5" t="str">
        <f t="shared" si="5"/>
        <v>Marli Willaims Y6G</v>
      </c>
      <c r="C354" s="10" t="s">
        <v>400</v>
      </c>
      <c r="D354" s="10" t="s">
        <v>466</v>
      </c>
      <c r="E354" s="10" t="s">
        <v>588</v>
      </c>
      <c r="F354" s="11" t="s">
        <v>21</v>
      </c>
      <c r="G354" s="10">
        <v>6</v>
      </c>
      <c r="H354" s="10" t="s">
        <v>19</v>
      </c>
      <c r="I354" s="3"/>
    </row>
    <row r="355" spans="1:9" x14ac:dyDescent="0.3">
      <c r="A355" s="10">
        <v>422</v>
      </c>
      <c r="B355" s="5" t="str">
        <f t="shared" si="5"/>
        <v>Fyn Elliot Y6B</v>
      </c>
      <c r="C355" s="10" t="s">
        <v>400</v>
      </c>
      <c r="D355" s="10" t="s">
        <v>589</v>
      </c>
      <c r="E355" s="10" t="s">
        <v>590</v>
      </c>
      <c r="F355" s="11" t="s">
        <v>21</v>
      </c>
      <c r="G355" s="10">
        <v>6</v>
      </c>
      <c r="H355" s="10" t="s">
        <v>18</v>
      </c>
      <c r="I355" s="3"/>
    </row>
    <row r="356" spans="1:9" x14ac:dyDescent="0.3">
      <c r="A356" s="10">
        <v>423</v>
      </c>
      <c r="B356" s="5" t="str">
        <f t="shared" si="5"/>
        <v>Coen Barnes Y6B</v>
      </c>
      <c r="C356" s="10" t="s">
        <v>400</v>
      </c>
      <c r="D356" s="10" t="s">
        <v>591</v>
      </c>
      <c r="E356" s="10" t="s">
        <v>592</v>
      </c>
      <c r="F356" s="11" t="s">
        <v>21</v>
      </c>
      <c r="G356" s="10">
        <v>6</v>
      </c>
      <c r="H356" s="10" t="s">
        <v>18</v>
      </c>
      <c r="I356" s="3"/>
    </row>
    <row r="357" spans="1:9" x14ac:dyDescent="0.3">
      <c r="A357" s="10">
        <v>424</v>
      </c>
      <c r="B357" s="5" t="str">
        <f t="shared" si="5"/>
        <v>Zac Elliot Y6B</v>
      </c>
      <c r="C357" s="10" t="s">
        <v>400</v>
      </c>
      <c r="D357" s="10" t="s">
        <v>593</v>
      </c>
      <c r="E357" s="10" t="s">
        <v>590</v>
      </c>
      <c r="F357" s="11" t="s">
        <v>21</v>
      </c>
      <c r="G357" s="10">
        <v>6</v>
      </c>
      <c r="H357" s="10" t="s">
        <v>18</v>
      </c>
      <c r="I357" s="3"/>
    </row>
    <row r="358" spans="1:9" x14ac:dyDescent="0.3">
      <c r="A358" s="10">
        <v>425</v>
      </c>
      <c r="B358" s="5" t="str">
        <f t="shared" si="5"/>
        <v>Farzan Faizy Y6B</v>
      </c>
      <c r="C358" s="10" t="s">
        <v>400</v>
      </c>
      <c r="D358" s="10" t="s">
        <v>594</v>
      </c>
      <c r="E358" s="10" t="s">
        <v>595</v>
      </c>
      <c r="F358" s="11" t="s">
        <v>21</v>
      </c>
      <c r="G358" s="10">
        <v>6</v>
      </c>
      <c r="H358" s="10" t="s">
        <v>18</v>
      </c>
      <c r="I358" s="3"/>
    </row>
    <row r="359" spans="1:9" x14ac:dyDescent="0.3">
      <c r="A359" s="10">
        <v>426</v>
      </c>
      <c r="B359" s="5" t="str">
        <f t="shared" si="5"/>
        <v>Raef Balwin-Amiss Y6B</v>
      </c>
      <c r="C359" s="10" t="s">
        <v>400</v>
      </c>
      <c r="D359" s="10" t="s">
        <v>596</v>
      </c>
      <c r="E359" s="10" t="s">
        <v>597</v>
      </c>
      <c r="F359" s="11" t="s">
        <v>21</v>
      </c>
      <c r="G359" s="10">
        <v>6</v>
      </c>
      <c r="H359" s="10" t="s">
        <v>18</v>
      </c>
      <c r="I359" s="3"/>
    </row>
    <row r="360" spans="1:9" x14ac:dyDescent="0.3">
      <c r="A360" s="10">
        <v>427</v>
      </c>
      <c r="B360" s="5" t="str">
        <f t="shared" si="5"/>
        <v>Freddie  Scott Y6B</v>
      </c>
      <c r="C360" s="10" t="s">
        <v>400</v>
      </c>
      <c r="D360" s="10" t="s">
        <v>598</v>
      </c>
      <c r="E360" s="10" t="s">
        <v>599</v>
      </c>
      <c r="F360" s="11" t="s">
        <v>21</v>
      </c>
      <c r="G360" s="10">
        <v>6</v>
      </c>
      <c r="H360" s="10" t="s">
        <v>18</v>
      </c>
      <c r="I360" s="3"/>
    </row>
    <row r="361" spans="1:9" x14ac:dyDescent="0.3">
      <c r="A361" s="10">
        <v>428</v>
      </c>
      <c r="B361" s="5" t="str">
        <f t="shared" si="5"/>
        <v>Ollie  H Y6B</v>
      </c>
      <c r="C361" s="10" t="s">
        <v>600</v>
      </c>
      <c r="D361" s="10" t="s">
        <v>601</v>
      </c>
      <c r="E361" s="10" t="s">
        <v>94</v>
      </c>
      <c r="F361" s="11" t="s">
        <v>21</v>
      </c>
      <c r="G361" s="10">
        <v>6</v>
      </c>
      <c r="H361" s="10" t="s">
        <v>18</v>
      </c>
      <c r="I361" s="3"/>
    </row>
    <row r="362" spans="1:9" x14ac:dyDescent="0.3">
      <c r="A362" s="10">
        <v>429</v>
      </c>
      <c r="B362" s="5" t="str">
        <f t="shared" si="5"/>
        <v>Reggie Johns Y6B</v>
      </c>
      <c r="C362" s="10" t="s">
        <v>600</v>
      </c>
      <c r="D362" s="10" t="s">
        <v>602</v>
      </c>
      <c r="E362" s="10" t="s">
        <v>603</v>
      </c>
      <c r="F362" s="11" t="s">
        <v>21</v>
      </c>
      <c r="G362" s="10">
        <v>6</v>
      </c>
      <c r="H362" s="10" t="s">
        <v>18</v>
      </c>
      <c r="I362" s="3"/>
    </row>
    <row r="363" spans="1:9" x14ac:dyDescent="0.3">
      <c r="A363" s="10">
        <v>430</v>
      </c>
      <c r="B363" s="5" t="str">
        <f t="shared" si="5"/>
        <v>Lilly Jennings Y6G</v>
      </c>
      <c r="C363" s="10" t="s">
        <v>604</v>
      </c>
      <c r="D363" s="10" t="s">
        <v>382</v>
      </c>
      <c r="E363" s="10" t="s">
        <v>436</v>
      </c>
      <c r="F363" s="11" t="s">
        <v>21</v>
      </c>
      <c r="G363" s="10">
        <v>6</v>
      </c>
      <c r="H363" s="10" t="s">
        <v>19</v>
      </c>
      <c r="I363" s="3"/>
    </row>
    <row r="364" spans="1:9" x14ac:dyDescent="0.3">
      <c r="A364" s="10">
        <v>431</v>
      </c>
      <c r="B364" s="5" t="str">
        <f t="shared" si="5"/>
        <v>Issac Thomas Y6B</v>
      </c>
      <c r="C364" s="10" t="s">
        <v>604</v>
      </c>
      <c r="D364" s="10" t="s">
        <v>531</v>
      </c>
      <c r="E364" s="10" t="s">
        <v>61</v>
      </c>
      <c r="F364" s="11" t="s">
        <v>21</v>
      </c>
      <c r="G364" s="10">
        <v>6</v>
      </c>
      <c r="H364" s="10" t="s">
        <v>18</v>
      </c>
      <c r="I364" s="3"/>
    </row>
    <row r="365" spans="1:9" x14ac:dyDescent="0.3">
      <c r="A365" s="10">
        <v>432</v>
      </c>
      <c r="B365" s="5" t="str">
        <f t="shared" si="5"/>
        <v>Millie Leishi Y6G</v>
      </c>
      <c r="C365" s="10" t="s">
        <v>437</v>
      </c>
      <c r="D365" s="10" t="s">
        <v>121</v>
      </c>
      <c r="E365" s="10" t="s">
        <v>605</v>
      </c>
      <c r="F365" s="11" t="s">
        <v>21</v>
      </c>
      <c r="G365" s="10">
        <v>6</v>
      </c>
      <c r="H365" s="10" t="s">
        <v>19</v>
      </c>
      <c r="I365" s="3"/>
    </row>
    <row r="366" spans="1:9" x14ac:dyDescent="0.3">
      <c r="A366" s="10">
        <v>433</v>
      </c>
      <c r="B366" s="5" t="str">
        <f t="shared" si="5"/>
        <v>Mollie Lleslt Y6G</v>
      </c>
      <c r="C366" s="10" t="s">
        <v>437</v>
      </c>
      <c r="D366" s="10" t="s">
        <v>548</v>
      </c>
      <c r="E366" s="10" t="s">
        <v>606</v>
      </c>
      <c r="F366" s="11" t="s">
        <v>21</v>
      </c>
      <c r="G366" s="10">
        <v>6</v>
      </c>
      <c r="H366" s="10" t="s">
        <v>19</v>
      </c>
      <c r="I366" s="3"/>
    </row>
    <row r="367" spans="1:9" x14ac:dyDescent="0.3">
      <c r="A367" s="10">
        <v>434</v>
      </c>
      <c r="B367" s="5" t="str">
        <f t="shared" si="5"/>
        <v>Alex  Clackson Y6B</v>
      </c>
      <c r="C367" s="10" t="s">
        <v>437</v>
      </c>
      <c r="D367" s="10" t="s">
        <v>607</v>
      </c>
      <c r="E367" s="10" t="s">
        <v>438</v>
      </c>
      <c r="F367" s="11" t="s">
        <v>21</v>
      </c>
      <c r="G367" s="10">
        <v>6</v>
      </c>
      <c r="H367" s="10" t="s">
        <v>18</v>
      </c>
      <c r="I367" s="3"/>
    </row>
    <row r="368" spans="1:9" x14ac:dyDescent="0.3">
      <c r="A368" s="10">
        <v>435</v>
      </c>
      <c r="B368" s="5" t="str">
        <f t="shared" si="5"/>
        <v>George Dalton Y6B</v>
      </c>
      <c r="C368" s="10" t="s">
        <v>443</v>
      </c>
      <c r="D368" s="10" t="s">
        <v>89</v>
      </c>
      <c r="E368" s="10" t="s">
        <v>608</v>
      </c>
      <c r="F368" s="11" t="s">
        <v>21</v>
      </c>
      <c r="G368" s="10">
        <v>6</v>
      </c>
      <c r="H368" s="10" t="s">
        <v>18</v>
      </c>
      <c r="I368" s="3"/>
    </row>
    <row r="369" spans="1:9" x14ac:dyDescent="0.3">
      <c r="A369" s="10">
        <v>436</v>
      </c>
      <c r="B369" s="5" t="str">
        <f t="shared" si="5"/>
        <v>Oli  Wilson Y6B</v>
      </c>
      <c r="C369" s="10" t="s">
        <v>450</v>
      </c>
      <c r="D369" s="10" t="s">
        <v>609</v>
      </c>
      <c r="E369" s="10" t="s">
        <v>610</v>
      </c>
      <c r="F369" s="11" t="s">
        <v>21</v>
      </c>
      <c r="G369" s="10">
        <v>6</v>
      </c>
      <c r="H369" s="10" t="s">
        <v>18</v>
      </c>
      <c r="I369" s="3"/>
    </row>
    <row r="370" spans="1:9" x14ac:dyDescent="0.3">
      <c r="A370" s="10">
        <v>436</v>
      </c>
      <c r="B370" s="5" t="str">
        <f t="shared" si="5"/>
        <v>Jake Jones Y6B</v>
      </c>
      <c r="C370" s="10" t="s">
        <v>450</v>
      </c>
      <c r="D370" s="10" t="s">
        <v>150</v>
      </c>
      <c r="E370" s="10" t="s">
        <v>365</v>
      </c>
      <c r="F370" s="11" t="s">
        <v>21</v>
      </c>
      <c r="G370" s="10">
        <v>6</v>
      </c>
      <c r="H370" s="10" t="s">
        <v>18</v>
      </c>
      <c r="I370" s="3"/>
    </row>
    <row r="371" spans="1:9" x14ac:dyDescent="0.3">
      <c r="A371" s="10">
        <v>437</v>
      </c>
      <c r="B371" s="5" t="str">
        <f t="shared" si="5"/>
        <v>Charlie Rai Y6B</v>
      </c>
      <c r="C371" s="10" t="s">
        <v>450</v>
      </c>
      <c r="D371" s="10" t="s">
        <v>579</v>
      </c>
      <c r="E371" s="10" t="s">
        <v>611</v>
      </c>
      <c r="F371" s="11" t="s">
        <v>21</v>
      </c>
      <c r="G371" s="10">
        <v>6</v>
      </c>
      <c r="H371" s="10" t="s">
        <v>18</v>
      </c>
      <c r="I371" s="3"/>
    </row>
    <row r="372" spans="1:9" x14ac:dyDescent="0.3">
      <c r="A372" s="10">
        <v>438</v>
      </c>
      <c r="B372" s="5" t="str">
        <f t="shared" si="5"/>
        <v>Issac Flynn Y6B</v>
      </c>
      <c r="C372" s="10" t="s">
        <v>450</v>
      </c>
      <c r="D372" s="10" t="s">
        <v>531</v>
      </c>
      <c r="E372" s="10" t="s">
        <v>612</v>
      </c>
      <c r="F372" s="11" t="s">
        <v>21</v>
      </c>
      <c r="G372" s="10">
        <v>6</v>
      </c>
      <c r="H372" s="10" t="s">
        <v>18</v>
      </c>
      <c r="I372" s="3"/>
    </row>
    <row r="373" spans="1:9" x14ac:dyDescent="0.3">
      <c r="A373" s="10">
        <v>439</v>
      </c>
      <c r="B373" s="5" t="str">
        <f t="shared" si="5"/>
        <v>Dusty Rumble Y6B</v>
      </c>
      <c r="C373" s="10" t="s">
        <v>450</v>
      </c>
      <c r="D373" s="10" t="s">
        <v>613</v>
      </c>
      <c r="E373" s="10" t="s">
        <v>614</v>
      </c>
      <c r="F373" s="11" t="s">
        <v>21</v>
      </c>
      <c r="G373" s="10">
        <v>6</v>
      </c>
      <c r="H373" s="10" t="s">
        <v>18</v>
      </c>
      <c r="I373" s="3"/>
    </row>
    <row r="374" spans="1:9" x14ac:dyDescent="0.3">
      <c r="A374" s="10">
        <v>440</v>
      </c>
      <c r="B374" s="5" t="str">
        <f t="shared" si="5"/>
        <v>Leo Guest Y6B</v>
      </c>
      <c r="C374" s="10" t="s">
        <v>450</v>
      </c>
      <c r="D374" s="10" t="s">
        <v>171</v>
      </c>
      <c r="E374" s="10" t="s">
        <v>615</v>
      </c>
      <c r="F374" s="11" t="s">
        <v>21</v>
      </c>
      <c r="G374" s="10">
        <v>6</v>
      </c>
      <c r="H374" s="10" t="s">
        <v>18</v>
      </c>
      <c r="I374" s="3"/>
    </row>
    <row r="375" spans="1:9" x14ac:dyDescent="0.3">
      <c r="A375" s="10">
        <v>441</v>
      </c>
      <c r="B375" s="5" t="str">
        <f t="shared" si="5"/>
        <v>Maribel Teagle Y6G</v>
      </c>
      <c r="C375" s="10" t="s">
        <v>483</v>
      </c>
      <c r="D375" s="10" t="s">
        <v>616</v>
      </c>
      <c r="E375" s="10" t="s">
        <v>617</v>
      </c>
      <c r="F375" s="11" t="s">
        <v>21</v>
      </c>
      <c r="G375" s="10">
        <v>6</v>
      </c>
      <c r="H375" s="10" t="s">
        <v>19</v>
      </c>
      <c r="I375" s="3"/>
    </row>
    <row r="376" spans="1:9" x14ac:dyDescent="0.3">
      <c r="A376" s="10">
        <v>442</v>
      </c>
      <c r="B376" s="5" t="str">
        <f t="shared" si="5"/>
        <v>Maya Wade Y6G</v>
      </c>
      <c r="C376" s="10" t="s">
        <v>483</v>
      </c>
      <c r="D376" s="10" t="s">
        <v>563</v>
      </c>
      <c r="E376" s="10" t="s">
        <v>618</v>
      </c>
      <c r="F376" s="11" t="s">
        <v>21</v>
      </c>
      <c r="G376" s="10">
        <v>6</v>
      </c>
      <c r="H376" s="10" t="s">
        <v>19</v>
      </c>
      <c r="I376" s="3"/>
    </row>
    <row r="377" spans="1:9" x14ac:dyDescent="0.3">
      <c r="A377" s="10">
        <v>442</v>
      </c>
      <c r="B377" s="5" t="str">
        <f t="shared" si="5"/>
        <v>Grace G Y6G</v>
      </c>
      <c r="C377" s="10" t="s">
        <v>483</v>
      </c>
      <c r="D377" s="10" t="s">
        <v>157</v>
      </c>
      <c r="E377" s="10" t="s">
        <v>19</v>
      </c>
      <c r="F377" s="11" t="s">
        <v>21</v>
      </c>
      <c r="G377" s="10">
        <v>6</v>
      </c>
      <c r="H377" s="10" t="s">
        <v>19</v>
      </c>
      <c r="I377" s="3"/>
    </row>
    <row r="378" spans="1:9" x14ac:dyDescent="0.3">
      <c r="A378" s="10">
        <v>443</v>
      </c>
      <c r="B378" s="5" t="str">
        <f t="shared" si="5"/>
        <v>Jago Graham Y6B</v>
      </c>
      <c r="C378" s="10" t="s">
        <v>483</v>
      </c>
      <c r="D378" s="10" t="s">
        <v>130</v>
      </c>
      <c r="E378" s="10" t="s">
        <v>619</v>
      </c>
      <c r="F378" s="11" t="s">
        <v>21</v>
      </c>
      <c r="G378" s="10">
        <v>6</v>
      </c>
      <c r="H378" s="10" t="s">
        <v>18</v>
      </c>
      <c r="I378" s="3"/>
    </row>
    <row r="379" spans="1:9" x14ac:dyDescent="0.3">
      <c r="A379" s="10">
        <v>444</v>
      </c>
      <c r="B379" s="5" t="str">
        <f t="shared" si="5"/>
        <v>Arthur Bennett Y6B</v>
      </c>
      <c r="C379" s="10" t="s">
        <v>483</v>
      </c>
      <c r="D379" s="10" t="s">
        <v>166</v>
      </c>
      <c r="E379" s="10" t="s">
        <v>620</v>
      </c>
      <c r="F379" s="11" t="s">
        <v>21</v>
      </c>
      <c r="G379" s="10">
        <v>6</v>
      </c>
      <c r="H379" s="10" t="s">
        <v>18</v>
      </c>
      <c r="I379" s="3"/>
    </row>
    <row r="380" spans="1:9" x14ac:dyDescent="0.3">
      <c r="A380" s="10">
        <v>445</v>
      </c>
      <c r="B380" s="5" t="str">
        <f t="shared" si="5"/>
        <v>Ted  Boyle Y6B</v>
      </c>
      <c r="C380" s="10" t="s">
        <v>483</v>
      </c>
      <c r="D380" s="10" t="s">
        <v>621</v>
      </c>
      <c r="E380" s="10" t="s">
        <v>622</v>
      </c>
      <c r="F380" s="11" t="s">
        <v>21</v>
      </c>
      <c r="G380" s="10">
        <v>6</v>
      </c>
      <c r="H380" s="10" t="s">
        <v>18</v>
      </c>
      <c r="I380" s="3"/>
    </row>
    <row r="381" spans="1:9" x14ac:dyDescent="0.3">
      <c r="A381" s="10">
        <v>446</v>
      </c>
      <c r="B381" s="5" t="str">
        <f t="shared" si="5"/>
        <v>Lettice S-Whyte Y6B</v>
      </c>
      <c r="C381" s="10" t="s">
        <v>570</v>
      </c>
      <c r="D381" s="10" t="s">
        <v>623</v>
      </c>
      <c r="E381" s="10" t="s">
        <v>624</v>
      </c>
      <c r="F381" s="11" t="s">
        <v>21</v>
      </c>
      <c r="G381" s="10">
        <v>6</v>
      </c>
      <c r="H381" s="10" t="s">
        <v>18</v>
      </c>
      <c r="I381" s="3"/>
    </row>
    <row r="382" spans="1:9" x14ac:dyDescent="0.3">
      <c r="A382" s="10">
        <v>447</v>
      </c>
      <c r="B382" s="5" t="str">
        <f t="shared" si="5"/>
        <v>Josh Mitchell Y6B</v>
      </c>
      <c r="C382" s="10" t="s">
        <v>570</v>
      </c>
      <c r="D382" s="10" t="s">
        <v>355</v>
      </c>
      <c r="E382" s="10" t="s">
        <v>625</v>
      </c>
      <c r="F382" s="11" t="s">
        <v>21</v>
      </c>
      <c r="G382" s="10">
        <v>6</v>
      </c>
      <c r="H382" s="10" t="s">
        <v>18</v>
      </c>
      <c r="I382" s="3"/>
    </row>
    <row r="383" spans="1:9" x14ac:dyDescent="0.3">
      <c r="A383" s="10">
        <v>448</v>
      </c>
      <c r="B383" s="5" t="str">
        <f t="shared" si="5"/>
        <v>Monty Spurrell Y6B</v>
      </c>
      <c r="C383" s="10" t="s">
        <v>570</v>
      </c>
      <c r="D383" s="10" t="s">
        <v>626</v>
      </c>
      <c r="E383" s="10" t="s">
        <v>627</v>
      </c>
      <c r="F383" s="11" t="s">
        <v>21</v>
      </c>
      <c r="G383" s="10">
        <v>6</v>
      </c>
      <c r="H383" s="10" t="s">
        <v>18</v>
      </c>
      <c r="I383" s="3"/>
    </row>
    <row r="384" spans="1:9" x14ac:dyDescent="0.3">
      <c r="A384" s="10">
        <v>449</v>
      </c>
      <c r="B384" s="5" t="str">
        <f t="shared" si="5"/>
        <v>Winnie Steele Y6G</v>
      </c>
      <c r="C384" s="10" t="s">
        <v>628</v>
      </c>
      <c r="D384" s="10" t="s">
        <v>629</v>
      </c>
      <c r="E384" s="10" t="s">
        <v>630</v>
      </c>
      <c r="F384" s="11" t="s">
        <v>21</v>
      </c>
      <c r="G384" s="10">
        <v>6</v>
      </c>
      <c r="H384" s="10" t="s">
        <v>19</v>
      </c>
      <c r="I384" s="3"/>
    </row>
    <row r="385" spans="1:9" x14ac:dyDescent="0.3">
      <c r="A385" s="10">
        <v>450</v>
      </c>
      <c r="B385" s="5" t="str">
        <f t="shared" si="5"/>
        <v>Evelyn Holeman Y6G</v>
      </c>
      <c r="C385" s="10" t="s">
        <v>628</v>
      </c>
      <c r="D385" s="10" t="s">
        <v>373</v>
      </c>
      <c r="E385" s="10" t="s">
        <v>631</v>
      </c>
      <c r="F385" s="11" t="s">
        <v>21</v>
      </c>
      <c r="G385" s="10">
        <v>6</v>
      </c>
      <c r="H385" s="10" t="s">
        <v>19</v>
      </c>
      <c r="I385" s="3"/>
    </row>
    <row r="386" spans="1:9" x14ac:dyDescent="0.3">
      <c r="A386" s="10">
        <v>451</v>
      </c>
      <c r="B386" s="5" t="str">
        <f t="shared" si="5"/>
        <v>Mawgan Craddock Y6B</v>
      </c>
      <c r="C386" s="10" t="s">
        <v>628</v>
      </c>
      <c r="D386" s="10" t="s">
        <v>632</v>
      </c>
      <c r="E386" s="10" t="s">
        <v>633</v>
      </c>
      <c r="F386" s="11" t="s">
        <v>21</v>
      </c>
      <c r="G386" s="10">
        <v>6</v>
      </c>
      <c r="H386" s="10" t="s">
        <v>18</v>
      </c>
      <c r="I386" s="3"/>
    </row>
    <row r="387" spans="1:9" x14ac:dyDescent="0.3">
      <c r="A387" s="10">
        <v>452</v>
      </c>
      <c r="B387" s="5" t="str">
        <f t="shared" si="5"/>
        <v>Willow  Roberts Y6G</v>
      </c>
      <c r="C387" s="10" t="s">
        <v>489</v>
      </c>
      <c r="D387" s="10" t="s">
        <v>634</v>
      </c>
      <c r="E387" s="10" t="s">
        <v>72</v>
      </c>
      <c r="F387" s="11" t="s">
        <v>21</v>
      </c>
      <c r="G387" s="10">
        <v>6</v>
      </c>
      <c r="H387" s="10" t="s">
        <v>19</v>
      </c>
      <c r="I387" s="3"/>
    </row>
    <row r="388" spans="1:9" x14ac:dyDescent="0.3">
      <c r="A388" s="10">
        <v>453</v>
      </c>
      <c r="B388" s="5" t="str">
        <f t="shared" si="5"/>
        <v>Fionn Spurrell Y6B</v>
      </c>
      <c r="C388" s="10" t="s">
        <v>489</v>
      </c>
      <c r="D388" s="10" t="s">
        <v>635</v>
      </c>
      <c r="E388" s="10" t="s">
        <v>627</v>
      </c>
      <c r="F388" s="11" t="s">
        <v>21</v>
      </c>
      <c r="G388" s="10">
        <v>6</v>
      </c>
      <c r="H388" s="10" t="s">
        <v>18</v>
      </c>
      <c r="I388" s="3"/>
    </row>
    <row r="389" spans="1:9" x14ac:dyDescent="0.3">
      <c r="A389" s="10">
        <v>454</v>
      </c>
      <c r="B389" s="5" t="str">
        <f t="shared" si="5"/>
        <v>Nina Rumford Y6G</v>
      </c>
      <c r="C389" s="10" t="s">
        <v>583</v>
      </c>
      <c r="D389" s="10" t="s">
        <v>636</v>
      </c>
      <c r="E389" s="10" t="s">
        <v>637</v>
      </c>
      <c r="F389" s="11" t="s">
        <v>21</v>
      </c>
      <c r="G389" s="10">
        <v>6</v>
      </c>
      <c r="H389" s="10" t="s">
        <v>19</v>
      </c>
      <c r="I389" s="3"/>
    </row>
    <row r="390" spans="1:9" x14ac:dyDescent="0.3">
      <c r="A390" s="3">
        <v>455</v>
      </c>
      <c r="B390" s="5" t="str">
        <f t="shared" ref="B390:B451" si="6">D390&amp;" "&amp;E390&amp;" "&amp;F390&amp;""&amp;G390&amp;""&amp;H390&amp;""</f>
        <v>Albi  Y4B</v>
      </c>
      <c r="C390" s="3" t="s">
        <v>638</v>
      </c>
      <c r="D390" s="3" t="s">
        <v>639</v>
      </c>
      <c r="E390" s="3"/>
      <c r="F390" s="11" t="s">
        <v>21</v>
      </c>
      <c r="G390" s="3">
        <v>4</v>
      </c>
      <c r="H390" s="3" t="s">
        <v>18</v>
      </c>
      <c r="I390" s="3"/>
    </row>
    <row r="391" spans="1:9" x14ac:dyDescent="0.3">
      <c r="A391" s="3">
        <v>456</v>
      </c>
      <c r="B391" s="5" t="str">
        <f t="shared" si="6"/>
        <v>Louis  Y4B</v>
      </c>
      <c r="C391" s="3" t="s">
        <v>640</v>
      </c>
      <c r="D391" s="3" t="s">
        <v>154</v>
      </c>
      <c r="E391" s="3"/>
      <c r="F391" s="11" t="s">
        <v>21</v>
      </c>
      <c r="G391" s="3">
        <v>4</v>
      </c>
      <c r="H391" s="3" t="s">
        <v>18</v>
      </c>
      <c r="I391" s="3"/>
    </row>
    <row r="392" spans="1:9" x14ac:dyDescent="0.3">
      <c r="A392" s="3">
        <v>457</v>
      </c>
      <c r="B392" s="5" t="str">
        <f t="shared" si="6"/>
        <v>Johnny  Y4B</v>
      </c>
      <c r="C392" s="3" t="s">
        <v>640</v>
      </c>
      <c r="D392" s="3" t="s">
        <v>641</v>
      </c>
      <c r="E392" s="3"/>
      <c r="F392" s="11" t="s">
        <v>21</v>
      </c>
      <c r="G392" s="3">
        <v>4</v>
      </c>
      <c r="H392" s="3" t="s">
        <v>18</v>
      </c>
      <c r="I392" s="3"/>
    </row>
    <row r="393" spans="1:9" x14ac:dyDescent="0.3">
      <c r="A393" s="3">
        <v>458</v>
      </c>
      <c r="B393" s="5" t="str">
        <f t="shared" si="6"/>
        <v>Mac  Y4B</v>
      </c>
      <c r="C393" s="3" t="s">
        <v>642</v>
      </c>
      <c r="D393" s="3" t="s">
        <v>643</v>
      </c>
      <c r="E393" s="3"/>
      <c r="F393" s="11" t="s">
        <v>21</v>
      </c>
      <c r="G393" s="3">
        <v>4</v>
      </c>
      <c r="H393" s="3" t="s">
        <v>18</v>
      </c>
      <c r="I393" s="3"/>
    </row>
    <row r="394" spans="1:9" x14ac:dyDescent="0.3">
      <c r="A394" s="3">
        <v>459</v>
      </c>
      <c r="B394" s="5" t="str">
        <f t="shared" si="6"/>
        <v>Beau  Y4B</v>
      </c>
      <c r="C394" s="3" t="s">
        <v>642</v>
      </c>
      <c r="D394" s="3" t="s">
        <v>644</v>
      </c>
      <c r="E394" s="3"/>
      <c r="F394" s="11" t="s">
        <v>21</v>
      </c>
      <c r="G394" s="3">
        <v>4</v>
      </c>
      <c r="H394" s="3" t="s">
        <v>18</v>
      </c>
      <c r="I394" s="3"/>
    </row>
    <row r="395" spans="1:9" x14ac:dyDescent="0.3">
      <c r="A395" s="3">
        <v>460</v>
      </c>
      <c r="B395" s="5" t="str">
        <f t="shared" si="6"/>
        <v>Thomas  Y4B</v>
      </c>
      <c r="C395" s="3" t="s">
        <v>640</v>
      </c>
      <c r="D395" s="3" t="s">
        <v>61</v>
      </c>
      <c r="E395" s="3"/>
      <c r="F395" s="11" t="s">
        <v>21</v>
      </c>
      <c r="G395" s="3">
        <v>4</v>
      </c>
      <c r="H395" s="3" t="s">
        <v>18</v>
      </c>
      <c r="I395" s="3"/>
    </row>
    <row r="396" spans="1:9" x14ac:dyDescent="0.3">
      <c r="A396" s="3">
        <v>461</v>
      </c>
      <c r="B396" s="5" t="str">
        <f t="shared" si="6"/>
        <v>Charlie  Y4B</v>
      </c>
      <c r="C396" s="3" t="s">
        <v>640</v>
      </c>
      <c r="D396" s="3" t="s">
        <v>579</v>
      </c>
      <c r="E396" s="3"/>
      <c r="F396" s="11" t="s">
        <v>21</v>
      </c>
      <c r="G396" s="3">
        <v>4</v>
      </c>
      <c r="H396" s="3" t="s">
        <v>18</v>
      </c>
      <c r="I396" s="3"/>
    </row>
    <row r="397" spans="1:9" x14ac:dyDescent="0.3">
      <c r="A397" s="3">
        <v>462</v>
      </c>
      <c r="B397" s="5" t="str">
        <f t="shared" si="6"/>
        <v>Ned  Y4B</v>
      </c>
      <c r="C397" s="3" t="s">
        <v>640</v>
      </c>
      <c r="D397" s="3" t="s">
        <v>645</v>
      </c>
      <c r="E397" s="3"/>
      <c r="F397" s="11" t="s">
        <v>21</v>
      </c>
      <c r="G397" s="3">
        <v>4</v>
      </c>
      <c r="H397" s="3" t="s">
        <v>18</v>
      </c>
      <c r="I397" s="3"/>
    </row>
    <row r="398" spans="1:9" x14ac:dyDescent="0.3">
      <c r="A398" s="3">
        <v>463</v>
      </c>
      <c r="B398" s="5" t="str">
        <f t="shared" si="6"/>
        <v>Jack  Y4B</v>
      </c>
      <c r="C398" s="3" t="s">
        <v>646</v>
      </c>
      <c r="D398" s="3" t="s">
        <v>32</v>
      </c>
      <c r="E398" s="3"/>
      <c r="F398" s="11" t="s">
        <v>21</v>
      </c>
      <c r="G398" s="3">
        <v>4</v>
      </c>
      <c r="H398" s="3" t="s">
        <v>18</v>
      </c>
      <c r="I398" s="3"/>
    </row>
    <row r="399" spans="1:9" x14ac:dyDescent="0.3">
      <c r="A399" s="3">
        <v>464</v>
      </c>
      <c r="B399" s="5" t="str">
        <f t="shared" si="6"/>
        <v>Oliver  Y4B</v>
      </c>
      <c r="C399" s="3" t="s">
        <v>642</v>
      </c>
      <c r="D399" s="15" t="s">
        <v>58</v>
      </c>
      <c r="E399" s="3"/>
      <c r="F399" s="11" t="s">
        <v>21</v>
      </c>
      <c r="G399" s="3">
        <v>4</v>
      </c>
      <c r="H399" s="3" t="s">
        <v>18</v>
      </c>
      <c r="I399" s="3"/>
    </row>
    <row r="400" spans="1:9" x14ac:dyDescent="0.3">
      <c r="A400" s="3">
        <v>465</v>
      </c>
      <c r="B400" s="5" t="str">
        <f t="shared" si="6"/>
        <v>Matilda  Y4G</v>
      </c>
      <c r="C400" s="3" t="s">
        <v>638</v>
      </c>
      <c r="D400" s="3" t="s">
        <v>185</v>
      </c>
      <c r="E400" s="3"/>
      <c r="F400" s="11" t="s">
        <v>21</v>
      </c>
      <c r="G400" s="3">
        <v>4</v>
      </c>
      <c r="H400" s="3" t="s">
        <v>19</v>
      </c>
      <c r="I400" s="3"/>
    </row>
    <row r="401" spans="1:9" x14ac:dyDescent="0.3">
      <c r="A401" s="3">
        <v>466</v>
      </c>
      <c r="B401" s="5" t="str">
        <f t="shared" si="6"/>
        <v>Ava  Y4G</v>
      </c>
      <c r="C401" s="3" t="s">
        <v>638</v>
      </c>
      <c r="D401" s="3" t="s">
        <v>647</v>
      </c>
      <c r="E401" s="3"/>
      <c r="F401" s="11" t="s">
        <v>21</v>
      </c>
      <c r="G401" s="3">
        <v>4</v>
      </c>
      <c r="H401" s="3" t="s">
        <v>19</v>
      </c>
      <c r="I401" s="3"/>
    </row>
    <row r="402" spans="1:9" x14ac:dyDescent="0.3">
      <c r="A402" s="3">
        <v>467</v>
      </c>
      <c r="B402" s="5" t="str">
        <f t="shared" si="6"/>
        <v>Lowenna  Y4G</v>
      </c>
      <c r="C402" s="3" t="s">
        <v>648</v>
      </c>
      <c r="D402" s="3" t="s">
        <v>649</v>
      </c>
      <c r="E402" s="3"/>
      <c r="F402" s="11" t="s">
        <v>21</v>
      </c>
      <c r="G402" s="3">
        <v>4</v>
      </c>
      <c r="H402" s="3" t="s">
        <v>19</v>
      </c>
      <c r="I402" s="3"/>
    </row>
    <row r="403" spans="1:9" x14ac:dyDescent="0.3">
      <c r="A403" s="3">
        <v>468</v>
      </c>
      <c r="B403" s="5" t="str">
        <f t="shared" si="6"/>
        <v>Violet  Y4G</v>
      </c>
      <c r="C403" s="3" t="s">
        <v>640</v>
      </c>
      <c r="D403" s="3" t="s">
        <v>650</v>
      </c>
      <c r="E403" s="3"/>
      <c r="F403" s="11" t="s">
        <v>21</v>
      </c>
      <c r="G403" s="3">
        <v>4</v>
      </c>
      <c r="H403" s="3" t="s">
        <v>19</v>
      </c>
      <c r="I403" s="3"/>
    </row>
    <row r="404" spans="1:9" x14ac:dyDescent="0.3">
      <c r="A404" s="3">
        <v>469</v>
      </c>
      <c r="B404" s="5" t="str">
        <f t="shared" si="6"/>
        <v>Oliver  Y4G</v>
      </c>
      <c r="C404" s="3" t="s">
        <v>640</v>
      </c>
      <c r="D404" s="3" t="s">
        <v>58</v>
      </c>
      <c r="E404" s="3"/>
      <c r="F404" s="11" t="s">
        <v>21</v>
      </c>
      <c r="G404" s="3">
        <v>4</v>
      </c>
      <c r="H404" s="3" t="s">
        <v>19</v>
      </c>
      <c r="I404" s="3"/>
    </row>
    <row r="405" spans="1:9" x14ac:dyDescent="0.3">
      <c r="A405" s="3">
        <v>470</v>
      </c>
      <c r="B405" s="5" t="str">
        <f t="shared" si="6"/>
        <v>Isabella  Y4G</v>
      </c>
      <c r="C405" s="3" t="s">
        <v>640</v>
      </c>
      <c r="D405" s="3" t="s">
        <v>651</v>
      </c>
      <c r="E405" s="3"/>
      <c r="F405" s="11" t="s">
        <v>21</v>
      </c>
      <c r="G405" s="3">
        <v>4</v>
      </c>
      <c r="H405" s="3" t="s">
        <v>19</v>
      </c>
      <c r="I405" s="3"/>
    </row>
    <row r="406" spans="1:9" x14ac:dyDescent="0.3">
      <c r="A406" s="3">
        <v>471</v>
      </c>
      <c r="B406" s="5" t="str">
        <f t="shared" si="6"/>
        <v>Anja  Y4G</v>
      </c>
      <c r="C406" s="3" t="s">
        <v>638</v>
      </c>
      <c r="D406" s="3" t="s">
        <v>652</v>
      </c>
      <c r="E406" s="3"/>
      <c r="F406" s="11" t="s">
        <v>21</v>
      </c>
      <c r="G406" s="3">
        <v>4</v>
      </c>
      <c r="H406" s="3" t="s">
        <v>19</v>
      </c>
      <c r="I406" s="3"/>
    </row>
    <row r="407" spans="1:9" x14ac:dyDescent="0.3">
      <c r="A407" s="3">
        <v>472</v>
      </c>
      <c r="B407" s="5" t="str">
        <f t="shared" si="6"/>
        <v>Elsie  Y4G</v>
      </c>
      <c r="C407" s="3" t="s">
        <v>653</v>
      </c>
      <c r="D407" s="3" t="s">
        <v>654</v>
      </c>
      <c r="E407" s="3"/>
      <c r="F407" s="11" t="s">
        <v>21</v>
      </c>
      <c r="G407" s="3">
        <v>4</v>
      </c>
      <c r="H407" s="3" t="s">
        <v>19</v>
      </c>
      <c r="I407" s="3"/>
    </row>
    <row r="408" spans="1:9" x14ac:dyDescent="0.3">
      <c r="A408" s="3">
        <v>473</v>
      </c>
      <c r="B408" s="5" t="str">
        <f t="shared" si="6"/>
        <v>Maye  Y4G</v>
      </c>
      <c r="C408" s="3" t="s">
        <v>640</v>
      </c>
      <c r="D408" s="3" t="s">
        <v>655</v>
      </c>
      <c r="E408" s="3"/>
      <c r="F408" s="11" t="s">
        <v>21</v>
      </c>
      <c r="G408" s="3">
        <v>4</v>
      </c>
      <c r="H408" s="3" t="s">
        <v>19</v>
      </c>
      <c r="I408" s="3"/>
    </row>
    <row r="409" spans="1:9" x14ac:dyDescent="0.3">
      <c r="A409" s="3">
        <v>474</v>
      </c>
      <c r="B409" s="5" t="str">
        <f t="shared" si="6"/>
        <v>Bonnie  Y4G</v>
      </c>
      <c r="C409" s="3" t="s">
        <v>646</v>
      </c>
      <c r="D409" s="3" t="s">
        <v>656</v>
      </c>
      <c r="E409" s="3"/>
      <c r="F409" s="11" t="s">
        <v>21</v>
      </c>
      <c r="G409" s="3">
        <v>4</v>
      </c>
      <c r="H409" s="3" t="s">
        <v>19</v>
      </c>
      <c r="I409" s="3"/>
    </row>
    <row r="410" spans="1:9" x14ac:dyDescent="0.3">
      <c r="A410" s="3">
        <v>475</v>
      </c>
      <c r="B410" s="5" t="str">
        <f t="shared" si="6"/>
        <v>Elowen  Y4G</v>
      </c>
      <c r="C410" s="3" t="s">
        <v>646</v>
      </c>
      <c r="D410" s="3" t="s">
        <v>191</v>
      </c>
      <c r="E410" s="3"/>
      <c r="F410" s="11" t="s">
        <v>21</v>
      </c>
      <c r="G410" s="3">
        <v>4</v>
      </c>
      <c r="H410" s="3" t="s">
        <v>19</v>
      </c>
      <c r="I410" s="3"/>
    </row>
    <row r="411" spans="1:9" x14ac:dyDescent="0.3">
      <c r="A411" s="3">
        <v>476</v>
      </c>
      <c r="B411" s="5" t="str">
        <f t="shared" si="6"/>
        <v>Isaac  Y5B</v>
      </c>
      <c r="C411" s="3" t="s">
        <v>640</v>
      </c>
      <c r="D411" s="3" t="s">
        <v>145</v>
      </c>
      <c r="E411" s="3"/>
      <c r="F411" s="11" t="s">
        <v>21</v>
      </c>
      <c r="G411" s="3">
        <v>5</v>
      </c>
      <c r="H411" s="3" t="s">
        <v>18</v>
      </c>
      <c r="I411" s="3"/>
    </row>
    <row r="412" spans="1:9" x14ac:dyDescent="0.3">
      <c r="A412" s="3">
        <v>477</v>
      </c>
      <c r="B412" s="5" t="str">
        <f t="shared" si="6"/>
        <v>Jacob  Y5B</v>
      </c>
      <c r="C412" s="3" t="s">
        <v>642</v>
      </c>
      <c r="D412" s="3" t="s">
        <v>143</v>
      </c>
      <c r="E412" s="3"/>
      <c r="F412" s="11" t="s">
        <v>21</v>
      </c>
      <c r="G412" s="3">
        <v>5</v>
      </c>
      <c r="H412" s="3" t="s">
        <v>18</v>
      </c>
      <c r="I412" s="3"/>
    </row>
    <row r="413" spans="1:9" x14ac:dyDescent="0.3">
      <c r="A413" s="3">
        <v>478</v>
      </c>
      <c r="B413" s="5" t="str">
        <f t="shared" si="6"/>
        <v>Felix  Y5B</v>
      </c>
      <c r="C413" s="3" t="s">
        <v>640</v>
      </c>
      <c r="D413" s="3" t="s">
        <v>657</v>
      </c>
      <c r="E413" s="3"/>
      <c r="F413" s="11" t="s">
        <v>21</v>
      </c>
      <c r="G413" s="3">
        <v>5</v>
      </c>
      <c r="H413" s="3" t="s">
        <v>18</v>
      </c>
      <c r="I413" s="3"/>
    </row>
    <row r="414" spans="1:9" x14ac:dyDescent="0.3">
      <c r="A414" s="3">
        <v>479</v>
      </c>
      <c r="B414" s="5" t="str">
        <f t="shared" si="6"/>
        <v>Toby  Y5B</v>
      </c>
      <c r="C414" s="3" t="s">
        <v>646</v>
      </c>
      <c r="D414" s="3" t="s">
        <v>127</v>
      </c>
      <c r="E414" s="3"/>
      <c r="F414" s="11" t="s">
        <v>21</v>
      </c>
      <c r="G414" s="3">
        <v>5</v>
      </c>
      <c r="H414" s="3" t="s">
        <v>18</v>
      </c>
      <c r="I414" s="3"/>
    </row>
    <row r="415" spans="1:9" x14ac:dyDescent="0.3">
      <c r="A415" s="3">
        <v>480</v>
      </c>
      <c r="B415" s="5" t="str">
        <f t="shared" si="6"/>
        <v>Maddox  Y5B</v>
      </c>
      <c r="C415" s="3" t="s">
        <v>640</v>
      </c>
      <c r="D415" s="3" t="s">
        <v>658</v>
      </c>
      <c r="E415" s="3"/>
      <c r="F415" s="11" t="s">
        <v>21</v>
      </c>
      <c r="G415" s="3">
        <v>5</v>
      </c>
      <c r="H415" s="3" t="s">
        <v>18</v>
      </c>
      <c r="I415" s="3"/>
    </row>
    <row r="416" spans="1:9" x14ac:dyDescent="0.3">
      <c r="A416" s="3">
        <v>481</v>
      </c>
      <c r="B416" s="5" t="str">
        <f t="shared" si="6"/>
        <v>Sonny  Y5B</v>
      </c>
      <c r="C416" s="3" t="s">
        <v>642</v>
      </c>
      <c r="D416" s="3" t="s">
        <v>472</v>
      </c>
      <c r="E416" s="3"/>
      <c r="F416" s="11" t="s">
        <v>21</v>
      </c>
      <c r="G416" s="3">
        <v>5</v>
      </c>
      <c r="H416" s="3" t="s">
        <v>18</v>
      </c>
      <c r="I416" s="3"/>
    </row>
    <row r="417" spans="1:9" x14ac:dyDescent="0.3">
      <c r="A417" s="3">
        <v>482</v>
      </c>
      <c r="B417" s="5" t="str">
        <f t="shared" si="6"/>
        <v>Barney  Y5B</v>
      </c>
      <c r="C417" s="3" t="s">
        <v>659</v>
      </c>
      <c r="D417" s="3" t="s">
        <v>660</v>
      </c>
      <c r="E417" s="3"/>
      <c r="F417" s="11" t="s">
        <v>21</v>
      </c>
      <c r="G417" s="3">
        <v>5</v>
      </c>
      <c r="H417" s="3" t="s">
        <v>18</v>
      </c>
      <c r="I417" s="3"/>
    </row>
    <row r="418" spans="1:9" x14ac:dyDescent="0.3">
      <c r="A418" s="3">
        <v>483</v>
      </c>
      <c r="B418" s="5" t="str">
        <f t="shared" si="6"/>
        <v>Ellis  Y5B</v>
      </c>
      <c r="C418" s="3" t="s">
        <v>659</v>
      </c>
      <c r="D418" s="3" t="s">
        <v>661</v>
      </c>
      <c r="E418" s="3"/>
      <c r="F418" s="11" t="s">
        <v>21</v>
      </c>
      <c r="G418" s="3">
        <v>5</v>
      </c>
      <c r="H418" s="3" t="s">
        <v>18</v>
      </c>
      <c r="I418" s="3"/>
    </row>
    <row r="419" spans="1:9" x14ac:dyDescent="0.3">
      <c r="A419" s="3">
        <v>484</v>
      </c>
      <c r="B419" s="5" t="str">
        <f t="shared" si="6"/>
        <v>Freddie  Y5B</v>
      </c>
      <c r="C419" s="3" t="s">
        <v>659</v>
      </c>
      <c r="D419" s="3" t="s">
        <v>23</v>
      </c>
      <c r="E419" s="3"/>
      <c r="F419" s="11" t="s">
        <v>21</v>
      </c>
      <c r="G419" s="3">
        <v>5</v>
      </c>
      <c r="H419" s="3" t="s">
        <v>18</v>
      </c>
    </row>
    <row r="420" spans="1:9" x14ac:dyDescent="0.3">
      <c r="A420" s="3">
        <v>485</v>
      </c>
      <c r="B420" s="5" t="str">
        <f t="shared" si="6"/>
        <v>Stanley  Y5B</v>
      </c>
      <c r="C420" s="3" t="s">
        <v>659</v>
      </c>
      <c r="D420" s="3" t="s">
        <v>434</v>
      </c>
      <c r="E420" s="3"/>
      <c r="F420" s="11" t="s">
        <v>21</v>
      </c>
      <c r="G420" s="3">
        <v>5</v>
      </c>
      <c r="H420" s="3" t="s">
        <v>18</v>
      </c>
    </row>
    <row r="421" spans="1:9" x14ac:dyDescent="0.3">
      <c r="A421" s="3">
        <v>486</v>
      </c>
      <c r="B421" s="5" t="str">
        <f t="shared" si="6"/>
        <v>Rex  Y5B</v>
      </c>
      <c r="C421" s="3" t="s">
        <v>646</v>
      </c>
      <c r="D421" s="3" t="s">
        <v>662</v>
      </c>
      <c r="E421" s="3"/>
      <c r="F421" s="11" t="s">
        <v>21</v>
      </c>
      <c r="G421" s="3">
        <v>5</v>
      </c>
      <c r="H421" s="3" t="s">
        <v>18</v>
      </c>
    </row>
    <row r="422" spans="1:9" x14ac:dyDescent="0.3">
      <c r="A422" s="3">
        <v>487</v>
      </c>
      <c r="B422" s="5" t="str">
        <f t="shared" si="6"/>
        <v>Freya  Y5G</v>
      </c>
      <c r="C422" s="3" t="s">
        <v>646</v>
      </c>
      <c r="D422" s="3" t="s">
        <v>151</v>
      </c>
      <c r="E422" s="3"/>
      <c r="F422" s="11" t="s">
        <v>21</v>
      </c>
      <c r="G422" s="3">
        <v>5</v>
      </c>
      <c r="H422" s="3" t="s">
        <v>19</v>
      </c>
    </row>
    <row r="423" spans="1:9" x14ac:dyDescent="0.3">
      <c r="A423" s="3">
        <v>488</v>
      </c>
      <c r="B423" s="5" t="str">
        <f t="shared" si="6"/>
        <v>Maple  Y5G</v>
      </c>
      <c r="C423" s="3" t="s">
        <v>640</v>
      </c>
      <c r="D423" s="3" t="s">
        <v>663</v>
      </c>
      <c r="E423" s="3"/>
      <c r="F423" s="11" t="s">
        <v>21</v>
      </c>
      <c r="G423" s="3">
        <v>5</v>
      </c>
      <c r="H423" s="3" t="s">
        <v>19</v>
      </c>
    </row>
    <row r="424" spans="1:9" x14ac:dyDescent="0.3">
      <c r="A424" s="3">
        <v>489</v>
      </c>
      <c r="B424" s="5" t="str">
        <f t="shared" si="6"/>
        <v>Bella  Y5G</v>
      </c>
      <c r="C424" s="3" t="s">
        <v>646</v>
      </c>
      <c r="D424" s="3" t="s">
        <v>26</v>
      </c>
      <c r="E424" s="3"/>
      <c r="F424" s="11" t="s">
        <v>21</v>
      </c>
      <c r="G424" s="3">
        <v>5</v>
      </c>
      <c r="H424" s="3" t="s">
        <v>19</v>
      </c>
    </row>
    <row r="425" spans="1:9" x14ac:dyDescent="0.3">
      <c r="A425" s="3">
        <v>490</v>
      </c>
      <c r="B425" s="5" t="str">
        <f t="shared" si="6"/>
        <v>Martha  Y5G</v>
      </c>
      <c r="C425" s="3" t="s">
        <v>638</v>
      </c>
      <c r="D425" s="3" t="s">
        <v>546</v>
      </c>
      <c r="E425" s="3"/>
      <c r="F425" s="11" t="s">
        <v>21</v>
      </c>
      <c r="G425" s="3">
        <v>5</v>
      </c>
      <c r="H425" s="3" t="s">
        <v>19</v>
      </c>
    </row>
    <row r="426" spans="1:9" x14ac:dyDescent="0.3">
      <c r="A426" s="3">
        <v>491</v>
      </c>
      <c r="B426" s="5" t="str">
        <f t="shared" si="6"/>
        <v>Juno  Y5G</v>
      </c>
      <c r="C426" s="3" t="s">
        <v>648</v>
      </c>
      <c r="D426" s="3" t="s">
        <v>664</v>
      </c>
      <c r="E426" s="3"/>
      <c r="F426" s="11" t="s">
        <v>21</v>
      </c>
      <c r="G426" s="3">
        <v>5</v>
      </c>
      <c r="H426" s="3" t="s">
        <v>19</v>
      </c>
    </row>
    <row r="427" spans="1:9" x14ac:dyDescent="0.3">
      <c r="A427" s="3">
        <v>492</v>
      </c>
      <c r="B427" s="5" t="str">
        <f t="shared" si="6"/>
        <v>Indi  Y5G</v>
      </c>
      <c r="C427" s="3" t="s">
        <v>638</v>
      </c>
      <c r="D427" s="3" t="s">
        <v>665</v>
      </c>
      <c r="E427" s="3"/>
      <c r="F427" s="11" t="s">
        <v>21</v>
      </c>
      <c r="G427" s="3">
        <v>5</v>
      </c>
      <c r="H427" s="3" t="s">
        <v>19</v>
      </c>
    </row>
    <row r="428" spans="1:9" x14ac:dyDescent="0.3">
      <c r="A428" s="3">
        <v>493</v>
      </c>
      <c r="B428" s="5" t="str">
        <f t="shared" si="6"/>
        <v>Saoirse  Y5G</v>
      </c>
      <c r="C428" s="3" t="s">
        <v>648</v>
      </c>
      <c r="D428" s="3" t="s">
        <v>666</v>
      </c>
      <c r="E428" s="3"/>
      <c r="F428" s="11" t="s">
        <v>21</v>
      </c>
      <c r="G428" s="3">
        <v>5</v>
      </c>
      <c r="H428" s="3" t="s">
        <v>19</v>
      </c>
    </row>
    <row r="429" spans="1:9" x14ac:dyDescent="0.3">
      <c r="A429" s="3">
        <v>494</v>
      </c>
      <c r="B429" s="5" t="str">
        <f t="shared" si="6"/>
        <v>Isabella  Y5G</v>
      </c>
      <c r="C429" s="3" t="s">
        <v>659</v>
      </c>
      <c r="D429" s="3" t="s">
        <v>651</v>
      </c>
      <c r="E429" s="3"/>
      <c r="F429" s="11" t="s">
        <v>21</v>
      </c>
      <c r="G429" s="3">
        <v>5</v>
      </c>
      <c r="H429" s="3" t="s">
        <v>19</v>
      </c>
    </row>
    <row r="430" spans="1:9" x14ac:dyDescent="0.3">
      <c r="A430" s="3">
        <v>495</v>
      </c>
      <c r="B430" s="5" t="str">
        <f t="shared" si="6"/>
        <v>Gwen  Y5G</v>
      </c>
      <c r="C430" s="3" t="s">
        <v>646</v>
      </c>
      <c r="D430" s="3" t="s">
        <v>667</v>
      </c>
      <c r="E430" s="3"/>
      <c r="F430" s="11" t="s">
        <v>21</v>
      </c>
      <c r="G430" s="3">
        <v>5</v>
      </c>
      <c r="H430" s="3" t="s">
        <v>19</v>
      </c>
    </row>
    <row r="431" spans="1:9" x14ac:dyDescent="0.3">
      <c r="A431" s="3">
        <v>496</v>
      </c>
      <c r="B431" s="5" t="str">
        <f t="shared" si="6"/>
        <v>Theo  Y6B</v>
      </c>
      <c r="C431" s="3" t="s">
        <v>640</v>
      </c>
      <c r="D431" s="3" t="s">
        <v>432</v>
      </c>
      <c r="E431" s="3"/>
      <c r="F431" s="11" t="s">
        <v>21</v>
      </c>
      <c r="G431" s="3">
        <v>6</v>
      </c>
      <c r="H431" s="3" t="s">
        <v>18</v>
      </c>
    </row>
    <row r="432" spans="1:9" x14ac:dyDescent="0.3">
      <c r="A432" s="3">
        <v>497</v>
      </c>
      <c r="B432" s="5" t="str">
        <f t="shared" si="6"/>
        <v>Charlie  Y6B</v>
      </c>
      <c r="C432" s="3" t="s">
        <v>640</v>
      </c>
      <c r="D432" s="3" t="s">
        <v>579</v>
      </c>
      <c r="E432" s="3"/>
      <c r="F432" s="11" t="s">
        <v>21</v>
      </c>
      <c r="G432" s="3">
        <v>6</v>
      </c>
      <c r="H432" s="3" t="s">
        <v>18</v>
      </c>
    </row>
    <row r="433" spans="1:8" x14ac:dyDescent="0.3">
      <c r="A433" s="3">
        <v>498</v>
      </c>
      <c r="B433" s="5" t="str">
        <f t="shared" si="6"/>
        <v>Jowan  Y6B</v>
      </c>
      <c r="C433" s="3" t="s">
        <v>648</v>
      </c>
      <c r="D433" s="3" t="s">
        <v>42</v>
      </c>
      <c r="E433" s="3"/>
      <c r="F433" s="11" t="s">
        <v>21</v>
      </c>
      <c r="G433" s="3">
        <v>6</v>
      </c>
      <c r="H433" s="3" t="s">
        <v>18</v>
      </c>
    </row>
    <row r="434" spans="1:8" x14ac:dyDescent="0.3">
      <c r="A434" s="3">
        <v>499</v>
      </c>
      <c r="B434" s="5" t="str">
        <f t="shared" si="6"/>
        <v>Ted  Y6B</v>
      </c>
      <c r="C434" s="3" t="s">
        <v>646</v>
      </c>
      <c r="D434" s="3" t="s">
        <v>668</v>
      </c>
      <c r="E434" s="3"/>
      <c r="F434" s="11" t="s">
        <v>21</v>
      </c>
      <c r="G434" s="3">
        <v>6</v>
      </c>
      <c r="H434" s="3" t="s">
        <v>18</v>
      </c>
    </row>
    <row r="435" spans="1:8" x14ac:dyDescent="0.3">
      <c r="A435" s="3">
        <v>500</v>
      </c>
      <c r="B435" s="5" t="str">
        <f t="shared" si="6"/>
        <v>Ben  Y6B</v>
      </c>
      <c r="C435" s="3" t="s">
        <v>642</v>
      </c>
      <c r="D435" s="3" t="s">
        <v>669</v>
      </c>
      <c r="E435" s="3"/>
      <c r="F435" s="11" t="s">
        <v>21</v>
      </c>
      <c r="G435" s="3">
        <v>6</v>
      </c>
      <c r="H435" s="3" t="s">
        <v>18</v>
      </c>
    </row>
    <row r="436" spans="1:8" x14ac:dyDescent="0.3">
      <c r="A436" s="3">
        <v>501</v>
      </c>
      <c r="B436" s="5" t="str">
        <f t="shared" si="6"/>
        <v>Callum  Y6B</v>
      </c>
      <c r="C436" s="3" t="s">
        <v>659</v>
      </c>
      <c r="D436" s="3" t="s">
        <v>670</v>
      </c>
      <c r="E436" s="3"/>
      <c r="F436" s="11" t="s">
        <v>21</v>
      </c>
      <c r="G436" s="3">
        <v>6</v>
      </c>
      <c r="H436" s="3" t="s">
        <v>18</v>
      </c>
    </row>
    <row r="437" spans="1:8" x14ac:dyDescent="0.3">
      <c r="A437" s="3">
        <v>502</v>
      </c>
      <c r="B437" s="5" t="str">
        <f t="shared" si="6"/>
        <v>Ben  Y6B</v>
      </c>
      <c r="C437" s="3" t="s">
        <v>653</v>
      </c>
      <c r="D437" s="3" t="s">
        <v>669</v>
      </c>
      <c r="E437" s="3"/>
      <c r="F437" s="11" t="s">
        <v>21</v>
      </c>
      <c r="G437" s="3">
        <v>6</v>
      </c>
      <c r="H437" s="3" t="s">
        <v>18</v>
      </c>
    </row>
    <row r="438" spans="1:8" x14ac:dyDescent="0.3">
      <c r="A438" s="3">
        <v>503</v>
      </c>
      <c r="B438" s="5" t="str">
        <f t="shared" si="6"/>
        <v>Benjamin  Y6B</v>
      </c>
      <c r="C438" s="3" t="s">
        <v>646</v>
      </c>
      <c r="D438" s="3" t="s">
        <v>671</v>
      </c>
      <c r="E438" s="3"/>
      <c r="F438" s="11" t="s">
        <v>21</v>
      </c>
      <c r="G438" s="3">
        <v>6</v>
      </c>
      <c r="H438" s="3" t="s">
        <v>18</v>
      </c>
    </row>
    <row r="439" spans="1:8" x14ac:dyDescent="0.3">
      <c r="A439" s="3">
        <v>504</v>
      </c>
      <c r="B439" s="5" t="str">
        <f t="shared" si="6"/>
        <v>William  Y6B</v>
      </c>
      <c r="C439" s="3" t="s">
        <v>640</v>
      </c>
      <c r="D439" s="3" t="s">
        <v>559</v>
      </c>
      <c r="E439" s="3"/>
      <c r="F439" s="11" t="s">
        <v>21</v>
      </c>
      <c r="G439" s="3">
        <v>6</v>
      </c>
      <c r="H439" s="3" t="s">
        <v>18</v>
      </c>
    </row>
    <row r="440" spans="1:8" x14ac:dyDescent="0.3">
      <c r="A440" s="3">
        <v>505</v>
      </c>
      <c r="B440" s="5" t="str">
        <f t="shared" si="6"/>
        <v>Billy  Y6B</v>
      </c>
      <c r="C440" s="3" t="s">
        <v>646</v>
      </c>
      <c r="D440" s="3" t="s">
        <v>358</v>
      </c>
      <c r="E440" s="3"/>
      <c r="F440" s="11" t="s">
        <v>21</v>
      </c>
      <c r="G440" s="3">
        <v>6</v>
      </c>
      <c r="H440" s="3" t="s">
        <v>18</v>
      </c>
    </row>
    <row r="441" spans="1:8" x14ac:dyDescent="0.3">
      <c r="A441" s="3">
        <v>506</v>
      </c>
      <c r="B441" s="5" t="str">
        <f t="shared" si="6"/>
        <v>Isla  Y6G</v>
      </c>
      <c r="C441" s="3" t="s">
        <v>640</v>
      </c>
      <c r="D441" s="3" t="s">
        <v>133</v>
      </c>
      <c r="E441" s="3"/>
      <c r="F441" s="11" t="s">
        <v>21</v>
      </c>
      <c r="G441" s="3">
        <v>6</v>
      </c>
      <c r="H441" s="3" t="s">
        <v>19</v>
      </c>
    </row>
    <row r="442" spans="1:8" x14ac:dyDescent="0.3">
      <c r="A442" s="3">
        <v>507</v>
      </c>
      <c r="B442" s="5" t="str">
        <f t="shared" si="6"/>
        <v>Summer  Y6G</v>
      </c>
      <c r="C442" s="3" t="s">
        <v>646</v>
      </c>
      <c r="D442" s="3" t="s">
        <v>672</v>
      </c>
      <c r="E442" s="3"/>
      <c r="F442" s="11" t="s">
        <v>21</v>
      </c>
      <c r="G442" s="3">
        <v>6</v>
      </c>
      <c r="H442" s="3" t="s">
        <v>19</v>
      </c>
    </row>
    <row r="443" spans="1:8" x14ac:dyDescent="0.3">
      <c r="A443" s="3">
        <v>508</v>
      </c>
      <c r="B443" s="5" t="str">
        <f t="shared" si="6"/>
        <v>Josie  Y6G</v>
      </c>
      <c r="C443" s="3" t="s">
        <v>640</v>
      </c>
      <c r="D443" s="3" t="s">
        <v>673</v>
      </c>
      <c r="E443" s="3"/>
      <c r="F443" s="11" t="s">
        <v>21</v>
      </c>
      <c r="G443" s="3">
        <v>6</v>
      </c>
      <c r="H443" s="3" t="s">
        <v>19</v>
      </c>
    </row>
    <row r="444" spans="1:8" x14ac:dyDescent="0.3">
      <c r="A444" s="3">
        <v>509</v>
      </c>
      <c r="B444" s="5" t="str">
        <f t="shared" si="6"/>
        <v>Lily  Y6G</v>
      </c>
      <c r="C444" s="3" t="s">
        <v>646</v>
      </c>
      <c r="D444" s="3" t="s">
        <v>149</v>
      </c>
      <c r="E444" s="3"/>
      <c r="F444" s="11" t="s">
        <v>21</v>
      </c>
      <c r="G444" s="3">
        <v>6</v>
      </c>
      <c r="H444" s="3" t="s">
        <v>19</v>
      </c>
    </row>
    <row r="445" spans="1:8" x14ac:dyDescent="0.3">
      <c r="A445" s="3">
        <v>510</v>
      </c>
      <c r="B445" s="5" t="str">
        <f t="shared" si="6"/>
        <v>Harriet  Y6G</v>
      </c>
      <c r="C445" s="3" t="s">
        <v>640</v>
      </c>
      <c r="D445" s="3" t="s">
        <v>674</v>
      </c>
      <c r="E445" s="3"/>
      <c r="F445" s="11" t="s">
        <v>21</v>
      </c>
      <c r="G445" s="3">
        <v>6</v>
      </c>
      <c r="H445" s="3" t="s">
        <v>19</v>
      </c>
    </row>
    <row r="446" spans="1:8" x14ac:dyDescent="0.3">
      <c r="A446" s="3">
        <v>511</v>
      </c>
      <c r="B446" s="5" t="str">
        <f t="shared" si="6"/>
        <v>Flo  Y6G</v>
      </c>
      <c r="C446" s="3" t="s">
        <v>640</v>
      </c>
      <c r="D446" s="3" t="s">
        <v>675</v>
      </c>
      <c r="E446" s="3"/>
      <c r="F446" s="11" t="s">
        <v>21</v>
      </c>
      <c r="G446" s="3">
        <v>6</v>
      </c>
      <c r="H446" s="3" t="s">
        <v>19</v>
      </c>
    </row>
    <row r="447" spans="1:8" x14ac:dyDescent="0.3">
      <c r="A447" s="3">
        <v>512</v>
      </c>
      <c r="B447" s="5" t="str">
        <f t="shared" si="6"/>
        <v>Daisy  Y6G</v>
      </c>
      <c r="C447" s="3" t="s">
        <v>659</v>
      </c>
      <c r="D447" s="3" t="s">
        <v>535</v>
      </c>
      <c r="E447" s="3"/>
      <c r="F447" s="11" t="s">
        <v>21</v>
      </c>
      <c r="G447" s="3">
        <v>6</v>
      </c>
      <c r="H447" s="3" t="s">
        <v>19</v>
      </c>
    </row>
    <row r="448" spans="1:8" x14ac:dyDescent="0.3">
      <c r="A448" s="3">
        <v>513</v>
      </c>
      <c r="B448" s="5" t="str">
        <f t="shared" si="6"/>
        <v>Lerryn  Y6G</v>
      </c>
      <c r="C448" s="3" t="s">
        <v>653</v>
      </c>
      <c r="D448" s="3" t="s">
        <v>193</v>
      </c>
      <c r="E448" s="3"/>
      <c r="F448" s="11" t="s">
        <v>21</v>
      </c>
      <c r="G448" s="3">
        <v>6</v>
      </c>
      <c r="H448" s="3" t="s">
        <v>19</v>
      </c>
    </row>
    <row r="449" spans="1:8" x14ac:dyDescent="0.3">
      <c r="A449" s="3">
        <v>514</v>
      </c>
      <c r="B449" s="5" t="str">
        <f t="shared" si="6"/>
        <v>Esme  Y6G</v>
      </c>
      <c r="C449" s="3" t="s">
        <v>640</v>
      </c>
      <c r="D449" s="3" t="s">
        <v>676</v>
      </c>
      <c r="E449" s="3"/>
      <c r="F449" s="11" t="s">
        <v>21</v>
      </c>
      <c r="G449" s="3">
        <v>6</v>
      </c>
      <c r="H449" s="3" t="s">
        <v>19</v>
      </c>
    </row>
    <row r="450" spans="1:8" x14ac:dyDescent="0.3">
      <c r="A450" s="3">
        <v>515</v>
      </c>
      <c r="B450" s="5" t="str">
        <f t="shared" si="6"/>
        <v>Aisling  Y6G</v>
      </c>
      <c r="C450" s="3" t="s">
        <v>659</v>
      </c>
      <c r="D450" s="3" t="s">
        <v>677</v>
      </c>
      <c r="E450" s="3"/>
      <c r="F450" s="11" t="s">
        <v>21</v>
      </c>
      <c r="G450" s="3">
        <v>6</v>
      </c>
      <c r="H450" s="3" t="s">
        <v>19</v>
      </c>
    </row>
    <row r="451" spans="1:8" x14ac:dyDescent="0.3">
      <c r="A451" s="3">
        <v>516</v>
      </c>
      <c r="B451" s="5" t="str">
        <f t="shared" si="6"/>
        <v>Betsy  Y6G</v>
      </c>
      <c r="C451" s="3" t="s">
        <v>659</v>
      </c>
      <c r="D451" s="3" t="s">
        <v>124</v>
      </c>
      <c r="E451" s="3"/>
      <c r="F451" s="11" t="s">
        <v>21</v>
      </c>
      <c r="G451" s="3">
        <v>6</v>
      </c>
      <c r="H451" s="3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5"/>
  <sheetViews>
    <sheetView showZeros="0" zoomScaleNormal="100" workbookViewId="0">
      <selection activeCell="I17" sqref="I17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6" customWidth="1"/>
    <col min="6" max="6" width="4.6640625" customWidth="1"/>
  </cols>
  <sheetData>
    <row r="1" spans="1:5" ht="15" customHeight="1" x14ac:dyDescent="0.3">
      <c r="A1" s="1" t="s">
        <v>188</v>
      </c>
      <c r="B1" s="1"/>
    </row>
    <row r="2" spans="1:5" ht="15" customHeight="1" x14ac:dyDescent="0.3">
      <c r="A2" s="12" t="s">
        <v>187</v>
      </c>
      <c r="B2" s="1"/>
    </row>
    <row r="3" spans="1:5" x14ac:dyDescent="0.3">
      <c r="A3" s="1" t="s">
        <v>186</v>
      </c>
      <c r="B3" s="1"/>
      <c r="E3" s="16"/>
    </row>
    <row r="4" spans="1:5" ht="6" customHeight="1" x14ac:dyDescent="0.3">
      <c r="A4" s="1"/>
      <c r="B4" s="1"/>
    </row>
    <row r="5" spans="1:5" s="1" customFormat="1" x14ac:dyDescent="0.3">
      <c r="A5" s="2" t="s">
        <v>7</v>
      </c>
      <c r="B5" s="2" t="s">
        <v>1</v>
      </c>
      <c r="C5" s="2" t="s">
        <v>2</v>
      </c>
      <c r="D5" s="2" t="s">
        <v>6</v>
      </c>
      <c r="E5" s="7" t="s">
        <v>13</v>
      </c>
    </row>
    <row r="6" spans="1:5" x14ac:dyDescent="0.3">
      <c r="A6" s="3">
        <v>1</v>
      </c>
      <c r="B6" s="3">
        <v>201</v>
      </c>
      <c r="C6" s="3" t="str">
        <f>IF(B6=0,0,VLOOKUP(B6,Register!$A$1:$B$1634,2,FALSE))</f>
        <v>Millie  Obrien Y4G</v>
      </c>
      <c r="D6" s="3" t="str">
        <f>IF(B6=0,0,VLOOKUP(C6,Register!$B$1:$C$1634,2,FALSE))</f>
        <v>Bishop Cornish</v>
      </c>
      <c r="E6" s="8">
        <v>5.08</v>
      </c>
    </row>
    <row r="7" spans="1:5" x14ac:dyDescent="0.3">
      <c r="A7" s="3">
        <v>2</v>
      </c>
      <c r="B7" s="3">
        <v>314</v>
      </c>
      <c r="C7" s="3" t="str">
        <f>IF(B7=0,0,VLOOKUP(B7,Register!$A$1:$B$1634,2,FALSE))</f>
        <v>Olive Charlesworth Y4G</v>
      </c>
      <c r="D7" s="3" t="str">
        <f>IF(B7=0,0,VLOOKUP(C7,Register!$B$1:$C$1634,2,FALSE))</f>
        <v xml:space="preserve">St Mawgan </v>
      </c>
      <c r="E7" s="8">
        <v>5.17</v>
      </c>
    </row>
    <row r="8" spans="1:5" x14ac:dyDescent="0.3">
      <c r="A8" s="3">
        <v>3</v>
      </c>
      <c r="B8" s="3">
        <v>344</v>
      </c>
      <c r="C8" s="3" t="str">
        <f>IF(B8=0,0,VLOOKUP(B8,Register!$A$1:$B$1634,2,FALSE))</f>
        <v>Marli Fulkner Y4G</v>
      </c>
      <c r="D8" s="3" t="str">
        <f>IF(B8=0,0,VLOOKUP(C8,Register!$B$1:$C$1634,2,FALSE))</f>
        <v xml:space="preserve">Newquay Junior </v>
      </c>
      <c r="E8" s="8">
        <v>5.23</v>
      </c>
    </row>
    <row r="9" spans="1:5" x14ac:dyDescent="0.3">
      <c r="A9" s="3">
        <v>4</v>
      </c>
      <c r="B9" s="3">
        <v>202</v>
      </c>
      <c r="C9" s="3" t="str">
        <f>IF(B9=0,0,VLOOKUP(B9,Register!$A$1:$B$1634,2,FALSE))</f>
        <v>Amelia  Mullard Y4G</v>
      </c>
      <c r="D9" s="3" t="str">
        <f>IF(B9=0,0,VLOOKUP(C9,Register!$B$1:$C$1634,2,FALSE))</f>
        <v>Stoke Climsland</v>
      </c>
      <c r="E9" s="8">
        <v>5.27</v>
      </c>
    </row>
    <row r="10" spans="1:5" x14ac:dyDescent="0.3">
      <c r="A10" s="3">
        <v>5</v>
      </c>
      <c r="B10" s="3">
        <v>353</v>
      </c>
      <c r="C10" s="3" t="str">
        <f>IF(B10=0,0,VLOOKUP(B10,Register!$A$1:$B$1634,2,FALSE))</f>
        <v>Nell W Y4G</v>
      </c>
      <c r="D10" s="3" t="str">
        <f>IF(B10=0,0,VLOOKUP(C10,Register!$B$1:$C$1634,2,FALSE))</f>
        <v>Perranporth</v>
      </c>
      <c r="E10" s="8">
        <v>5.27</v>
      </c>
    </row>
    <row r="11" spans="1:5" x14ac:dyDescent="0.3">
      <c r="A11" s="3">
        <v>6</v>
      </c>
      <c r="B11" s="3">
        <v>325</v>
      </c>
      <c r="C11" s="3" t="str">
        <f>IF(B11=0,0,VLOOKUP(B11,Register!$A$1:$B$1634,2,FALSE))</f>
        <v>Isabelle Clackson Y4G</v>
      </c>
      <c r="D11" s="3" t="str">
        <f>IF(B11=0,0,VLOOKUP(C11,Register!$B$1:$C$1634,2,FALSE))</f>
        <v>The Bishops</v>
      </c>
      <c r="E11" s="8">
        <v>5.28</v>
      </c>
    </row>
    <row r="12" spans="1:5" x14ac:dyDescent="0.3">
      <c r="A12" s="3">
        <v>7</v>
      </c>
      <c r="B12" s="3">
        <v>205</v>
      </c>
      <c r="C12" s="3" t="str">
        <f>IF(B12=0,0,VLOOKUP(B12,Register!$A$1:$B$1634,2,FALSE))</f>
        <v>Senara Handford Y4G</v>
      </c>
      <c r="D12" s="3" t="str">
        <f>IF(B12=0,0,VLOOKUP(C12,Register!$B$1:$C$1634,2,FALSE))</f>
        <v>Stoke Climsland</v>
      </c>
      <c r="E12" s="8">
        <v>5.3</v>
      </c>
    </row>
    <row r="13" spans="1:5" x14ac:dyDescent="0.3">
      <c r="A13" s="3">
        <v>8</v>
      </c>
      <c r="B13" s="3">
        <v>203</v>
      </c>
      <c r="C13" s="3" t="str">
        <f>IF(B13=0,0,VLOOKUP(B13,Register!$A$1:$B$1634,2,FALSE))</f>
        <v>Lottie Gorman Y4G</v>
      </c>
      <c r="D13" s="3" t="str">
        <f>IF(B13=0,0,VLOOKUP(C13,Register!$B$1:$C$1634,2,FALSE))</f>
        <v>Stoke Climsland</v>
      </c>
      <c r="E13" s="8">
        <v>5.36</v>
      </c>
    </row>
    <row r="14" spans="1:5" x14ac:dyDescent="0.3">
      <c r="A14" s="3">
        <v>9</v>
      </c>
      <c r="B14" s="3">
        <v>340</v>
      </c>
      <c r="C14" s="3" t="str">
        <f>IF(B14=0,0,VLOOKUP(B14,Register!$A$1:$B$1634,2,FALSE))</f>
        <v>Fearne Gibson Y4G</v>
      </c>
      <c r="D14" s="3" t="str">
        <f>IF(B14=0,0,VLOOKUP(C14,Register!$B$1:$C$1634,2,FALSE))</f>
        <v xml:space="preserve">Newquay Junior </v>
      </c>
      <c r="E14" s="8">
        <v>5.38</v>
      </c>
    </row>
    <row r="15" spans="1:5" x14ac:dyDescent="0.3">
      <c r="A15" s="3">
        <v>10</v>
      </c>
      <c r="B15" s="3">
        <v>338</v>
      </c>
      <c r="C15" s="3" t="str">
        <f>IF(B15=0,0,VLOOKUP(B15,Register!$A$1:$B$1634,2,FALSE))</f>
        <v>Arlen Smith Y4G</v>
      </c>
      <c r="D15" s="3" t="str">
        <f>IF(B15=0,0,VLOOKUP(C15,Register!$B$1:$C$1634,2,FALSE))</f>
        <v xml:space="preserve">Newquay Junior </v>
      </c>
      <c r="E15" s="8">
        <v>5.4</v>
      </c>
    </row>
    <row r="16" spans="1:5" x14ac:dyDescent="0.3">
      <c r="A16" s="3">
        <v>11</v>
      </c>
      <c r="B16" s="3">
        <v>204</v>
      </c>
      <c r="C16" s="3" t="str">
        <f>IF(B16=0,0,VLOOKUP(B16,Register!$A$1:$B$1634,2,FALSE))</f>
        <v>Ella  Peat Y4G</v>
      </c>
      <c r="D16" s="3" t="str">
        <f>IF(B16=0,0,VLOOKUP(C16,Register!$B$1:$C$1634,2,FALSE))</f>
        <v>Duloe</v>
      </c>
      <c r="E16" s="8">
        <v>5.43</v>
      </c>
    </row>
    <row r="17" spans="1:5" x14ac:dyDescent="0.3">
      <c r="A17" s="3">
        <v>12</v>
      </c>
      <c r="B17" s="3">
        <v>213</v>
      </c>
      <c r="C17" s="3" t="str">
        <f>IF(B17=0,0,VLOOKUP(B17,Register!$A$1:$B$1634,2,FALSE))</f>
        <v>Marnie  Y4G</v>
      </c>
      <c r="D17" s="3" t="str">
        <f>IF(B17=0,0,VLOOKUP(C17,Register!$B$1:$C$1634,2,FALSE))</f>
        <v xml:space="preserve">Bude juniors </v>
      </c>
      <c r="E17" s="8">
        <v>5.45</v>
      </c>
    </row>
    <row r="18" spans="1:5" x14ac:dyDescent="0.3">
      <c r="A18" s="3">
        <v>13</v>
      </c>
      <c r="B18" s="3">
        <v>315</v>
      </c>
      <c r="C18" s="3" t="str">
        <f>IF(B18=0,0,VLOOKUP(B18,Register!$A$1:$B$1634,2,FALSE))</f>
        <v>Amiela  Y4G</v>
      </c>
      <c r="D18" s="3" t="str">
        <f>IF(B18=0,0,VLOOKUP(C18,Register!$B$1:$C$1634,2,FALSE))</f>
        <v xml:space="preserve">Newquay Primary </v>
      </c>
      <c r="E18" s="8">
        <v>5.45</v>
      </c>
    </row>
    <row r="19" spans="1:5" x14ac:dyDescent="0.3">
      <c r="A19" s="3">
        <v>14</v>
      </c>
      <c r="B19" s="3">
        <v>214</v>
      </c>
      <c r="C19" s="3" t="str">
        <f>IF(B19=0,0,VLOOKUP(B19,Register!$A$1:$B$1634,2,FALSE))</f>
        <v>Rhea   Y4G</v>
      </c>
      <c r="D19" s="3" t="str">
        <f>IF(B19=0,0,VLOOKUP(C19,Register!$B$1:$C$1634,2,FALSE))</f>
        <v xml:space="preserve">Bude juniors </v>
      </c>
      <c r="E19" s="8">
        <v>5.48</v>
      </c>
    </row>
    <row r="20" spans="1:5" x14ac:dyDescent="0.3">
      <c r="A20" s="3">
        <v>15</v>
      </c>
      <c r="B20" s="3">
        <v>343</v>
      </c>
      <c r="C20" s="3" t="str">
        <f>IF(B20=0,0,VLOOKUP(B20,Register!$A$1:$B$1634,2,FALSE))</f>
        <v>Emmie Nions Y4G</v>
      </c>
      <c r="D20" s="3" t="str">
        <f>IF(B20=0,0,VLOOKUP(C20,Register!$B$1:$C$1634,2,FALSE))</f>
        <v xml:space="preserve">Newquay Junior </v>
      </c>
      <c r="E20" s="8">
        <v>5.5</v>
      </c>
    </row>
    <row r="21" spans="1:5" x14ac:dyDescent="0.3">
      <c r="A21" s="3">
        <v>16</v>
      </c>
      <c r="B21" s="3">
        <v>339</v>
      </c>
      <c r="C21" s="3" t="str">
        <f>IF(B21=0,0,VLOOKUP(B21,Register!$A$1:$B$1634,2,FALSE))</f>
        <v>Delen Walker Y4G</v>
      </c>
      <c r="D21" s="3" t="str">
        <f>IF(B21=0,0,VLOOKUP(C21,Register!$B$1:$C$1634,2,FALSE))</f>
        <v xml:space="preserve">Newquay Junior </v>
      </c>
      <c r="E21" s="8">
        <v>5.52</v>
      </c>
    </row>
    <row r="22" spans="1:5" x14ac:dyDescent="0.3">
      <c r="A22" s="3">
        <v>17</v>
      </c>
      <c r="B22" s="3">
        <v>206</v>
      </c>
      <c r="C22" s="3" t="str">
        <f>IF(B22=0,0,VLOOKUP(B22,Register!$A$1:$B$1634,2,FALSE))</f>
        <v>Nove -Reign Discombe Y4G</v>
      </c>
      <c r="D22" s="3" t="str">
        <f>IF(B22=0,0,VLOOKUP(C22,Register!$B$1:$C$1634,2,FALSE))</f>
        <v>Burraton</v>
      </c>
      <c r="E22" s="8">
        <v>5.56</v>
      </c>
    </row>
    <row r="23" spans="1:5" x14ac:dyDescent="0.3">
      <c r="A23" s="3">
        <v>18</v>
      </c>
      <c r="B23" s="3">
        <v>208</v>
      </c>
      <c r="C23" s="3" t="str">
        <f>IF(B23=0,0,VLOOKUP(B23,Register!$A$1:$B$1634,2,FALSE))</f>
        <v>Trudey Jackman-Dodd Y4G</v>
      </c>
      <c r="D23" s="3" t="str">
        <f>IF(B23=0,0,VLOOKUP(C23,Register!$B$1:$C$1634,2,FALSE))</f>
        <v>Stoke Climsland</v>
      </c>
      <c r="E23" s="8">
        <v>5.57</v>
      </c>
    </row>
    <row r="24" spans="1:5" x14ac:dyDescent="0.3">
      <c r="A24" s="3">
        <v>19</v>
      </c>
      <c r="B24" s="3">
        <v>466</v>
      </c>
      <c r="C24" s="3" t="str">
        <f>IF(B24=0,0,VLOOKUP(B24,Register!$A$1:$B$1634,2,FALSE))</f>
        <v>Ava  Y4G</v>
      </c>
      <c r="D24" s="3" t="str">
        <f>IF(B24=0,0,VLOOKUP(C24,Register!$B$1:$C$1634,2,FALSE))</f>
        <v>St Merryn</v>
      </c>
      <c r="E24" s="8">
        <v>5.58</v>
      </c>
    </row>
    <row r="25" spans="1:5" x14ac:dyDescent="0.3">
      <c r="A25" s="3">
        <v>20</v>
      </c>
      <c r="B25" s="3">
        <v>335</v>
      </c>
      <c r="C25" s="3" t="str">
        <f>IF(B25=0,0,VLOOKUP(B25,Register!$A$1:$B$1634,2,FALSE))</f>
        <v>Megan Howers Y4G</v>
      </c>
      <c r="D25" s="3" t="str">
        <f>IF(B25=0,0,VLOOKUP(C25,Register!$B$1:$C$1634,2,FALSE))</f>
        <v xml:space="preserve">Newquay Junior </v>
      </c>
      <c r="E25" s="8">
        <v>6.01</v>
      </c>
    </row>
    <row r="26" spans="1:5" x14ac:dyDescent="0.3">
      <c r="A26" s="3">
        <v>21</v>
      </c>
      <c r="B26" s="3">
        <v>111</v>
      </c>
      <c r="C26" s="3" t="str">
        <f>IF(B26=0,0,VLOOKUP(B26,Register!$A$1:$B$1634,2,FALSE))</f>
        <v>Ameley T  Y4G</v>
      </c>
      <c r="D26" s="3" t="str">
        <f>IF(B26=0,0,VLOOKUP(C26,Register!$B$1:$C$1634,2,FALSE))</f>
        <v>Mevagissey</v>
      </c>
      <c r="E26" s="8">
        <v>6.02</v>
      </c>
    </row>
    <row r="27" spans="1:5" x14ac:dyDescent="0.3">
      <c r="A27" s="3">
        <v>22</v>
      </c>
      <c r="B27" s="3">
        <v>334</v>
      </c>
      <c r="C27" s="3" t="str">
        <f>IF(B27=0,0,VLOOKUP(B27,Register!$A$1:$B$1634,2,FALSE))</f>
        <v>Hattie Brereton Y4G</v>
      </c>
      <c r="D27" s="3" t="str">
        <f>IF(B27=0,0,VLOOKUP(C27,Register!$B$1:$C$1634,2,FALSE))</f>
        <v xml:space="preserve">Newquay Junior </v>
      </c>
      <c r="E27" s="8">
        <v>6.03</v>
      </c>
    </row>
    <row r="28" spans="1:5" x14ac:dyDescent="0.3">
      <c r="A28" s="3">
        <v>23</v>
      </c>
      <c r="B28" s="3">
        <v>337</v>
      </c>
      <c r="C28" s="3" t="str">
        <f>IF(B28=0,0,VLOOKUP(B28,Register!$A$1:$B$1634,2,FALSE))</f>
        <v>Sophie Nye Y4G</v>
      </c>
      <c r="D28" s="3" t="str">
        <f>IF(B28=0,0,VLOOKUP(C28,Register!$B$1:$C$1634,2,FALSE))</f>
        <v xml:space="preserve">Newquay Junior </v>
      </c>
      <c r="E28" s="8">
        <v>6.06</v>
      </c>
    </row>
    <row r="29" spans="1:5" x14ac:dyDescent="0.3">
      <c r="A29" s="3">
        <v>24</v>
      </c>
      <c r="B29" s="3">
        <v>336</v>
      </c>
      <c r="C29" s="3" t="str">
        <f>IF(B29=0,0,VLOOKUP(B29,Register!$A$1:$B$1634,2,FALSE))</f>
        <v>Bea Cyjdus Y4G</v>
      </c>
      <c r="D29" s="3" t="str">
        <f>IF(B29=0,0,VLOOKUP(C29,Register!$B$1:$C$1634,2,FALSE))</f>
        <v xml:space="preserve">Newquay Junior </v>
      </c>
      <c r="E29" s="8">
        <v>6.08</v>
      </c>
    </row>
    <row r="30" spans="1:5" x14ac:dyDescent="0.3">
      <c r="A30" s="3">
        <v>25</v>
      </c>
      <c r="B30" s="3">
        <v>467</v>
      </c>
      <c r="C30" s="3" t="str">
        <f>IF(B30=0,0,VLOOKUP(B30,Register!$A$1:$B$1634,2,FALSE))</f>
        <v>Lowenna  Y4G</v>
      </c>
      <c r="D30" s="3" t="str">
        <f>IF(B30=0,0,VLOOKUP(C30,Register!$B$1:$C$1634,2,FALSE))</f>
        <v>St Kew</v>
      </c>
      <c r="E30" s="8">
        <v>6.09</v>
      </c>
    </row>
    <row r="31" spans="1:5" x14ac:dyDescent="0.3">
      <c r="A31" s="3">
        <v>26</v>
      </c>
      <c r="B31" s="3">
        <v>12</v>
      </c>
      <c r="C31" s="3" t="str">
        <f>IF(B31=0,0,VLOOKUP(B31,Register!$A$1:$B$1634,2,FALSE))</f>
        <v>Poppy L Y4G</v>
      </c>
      <c r="D31" s="3" t="str">
        <f>IF(B31=0,0,VLOOKUP(C31,Register!$B$1:$C$1634,2,FALSE))</f>
        <v>Sandy Hill</v>
      </c>
      <c r="E31" s="8">
        <v>6.1</v>
      </c>
    </row>
    <row r="32" spans="1:5" x14ac:dyDescent="0.3">
      <c r="A32" s="3">
        <v>27</v>
      </c>
      <c r="B32" s="3">
        <v>469</v>
      </c>
      <c r="C32" s="3" t="str">
        <f>IF(B32=0,0,VLOOKUP(B32,Register!$A$1:$B$1634,2,FALSE))</f>
        <v>Oliver  Y4G</v>
      </c>
      <c r="D32" s="3" t="str">
        <f>IF(B32=0,0,VLOOKUP(C32,Register!$B$1:$C$1634,2,FALSE))</f>
        <v>St Minver</v>
      </c>
      <c r="E32" s="8">
        <v>6.1</v>
      </c>
    </row>
    <row r="33" spans="1:5" x14ac:dyDescent="0.3">
      <c r="A33" s="3">
        <v>28</v>
      </c>
      <c r="B33" s="3">
        <v>319</v>
      </c>
      <c r="C33" s="3" t="str">
        <f>IF(B33=0,0,VLOOKUP(B33,Register!$A$1:$B$1634,2,FALSE))</f>
        <v>Nala Parnell Y4G</v>
      </c>
      <c r="D33" s="3" t="str">
        <f>IF(B33=0,0,VLOOKUP(C33,Register!$B$1:$C$1634,2,FALSE))</f>
        <v>Cubert School</v>
      </c>
      <c r="E33" s="8">
        <v>6.1</v>
      </c>
    </row>
    <row r="34" spans="1:5" x14ac:dyDescent="0.3">
      <c r="A34" s="3">
        <v>29</v>
      </c>
      <c r="B34" s="3">
        <v>329</v>
      </c>
      <c r="C34" s="3" t="str">
        <f>IF(B34=0,0,VLOOKUP(B34,Register!$A$1:$B$1634,2,FALSE))</f>
        <v>Isla Murdoch Y4G</v>
      </c>
      <c r="D34" s="3" t="str">
        <f>IF(B34=0,0,VLOOKUP(C34,Register!$B$1:$C$1634,2,FALSE))</f>
        <v>Nansledan</v>
      </c>
      <c r="E34" s="8">
        <v>6.13</v>
      </c>
    </row>
    <row r="35" spans="1:5" x14ac:dyDescent="0.3">
      <c r="A35" s="3">
        <v>30</v>
      </c>
      <c r="B35" s="3">
        <v>356</v>
      </c>
      <c r="C35" s="3" t="str">
        <f>IF(B35=0,0,VLOOKUP(B35,Register!$A$1:$B$1634,2,FALSE))</f>
        <v>Emily Evans Y4G</v>
      </c>
      <c r="D35" s="3" t="str">
        <f>IF(B35=0,0,VLOOKUP(C35,Register!$B$1:$C$1634,2,FALSE))</f>
        <v>St Columb Major</v>
      </c>
      <c r="E35" s="8">
        <v>6.14</v>
      </c>
    </row>
    <row r="36" spans="1:5" x14ac:dyDescent="0.3">
      <c r="A36" s="3">
        <v>31</v>
      </c>
      <c r="B36" s="3">
        <v>318</v>
      </c>
      <c r="C36" s="3" t="str">
        <f>IF(B36=0,0,VLOOKUP(B36,Register!$A$1:$B$1634,2,FALSE))</f>
        <v>Bella Adams-Davaux Y4G</v>
      </c>
      <c r="D36" s="3" t="str">
        <f>IF(B36=0,0,VLOOKUP(C36,Register!$B$1:$C$1634,2,FALSE))</f>
        <v>Cubert School</v>
      </c>
      <c r="E36" s="8">
        <v>6.15</v>
      </c>
    </row>
    <row r="37" spans="1:5" x14ac:dyDescent="0.3">
      <c r="A37" s="3">
        <v>32</v>
      </c>
      <c r="B37" s="3">
        <v>8</v>
      </c>
      <c r="C37" s="3" t="str">
        <f>IF(B37=0,0,VLOOKUP(B37,Register!$A$1:$B$1634,2,FALSE))</f>
        <v>Ariana  Y4G</v>
      </c>
      <c r="D37" s="3" t="str">
        <f>IF(B37=0,0,VLOOKUP(C37,Register!$B$1:$C$1634,2,FALSE))</f>
        <v>Treverbyn</v>
      </c>
      <c r="E37" s="8">
        <v>6.16</v>
      </c>
    </row>
    <row r="38" spans="1:5" x14ac:dyDescent="0.3">
      <c r="A38" s="3">
        <v>33</v>
      </c>
      <c r="B38" s="3">
        <v>112</v>
      </c>
      <c r="C38" s="3" t="str">
        <f>IF(B38=0,0,VLOOKUP(B38,Register!$A$1:$B$1634,2,FALSE))</f>
        <v>Bella H  Y4G</v>
      </c>
      <c r="D38" s="3" t="str">
        <f>IF(B38=0,0,VLOOKUP(C38,Register!$B$1:$C$1634,2,FALSE))</f>
        <v>Pondhu</v>
      </c>
      <c r="E38" s="8">
        <v>6.32</v>
      </c>
    </row>
    <row r="39" spans="1:5" x14ac:dyDescent="0.3">
      <c r="A39" s="3">
        <v>34</v>
      </c>
      <c r="B39" s="3">
        <v>471</v>
      </c>
      <c r="C39" s="3" t="str">
        <f>IF(B39=0,0,VLOOKUP(B39,Register!$A$1:$B$1634,2,FALSE))</f>
        <v>Anja  Y4G</v>
      </c>
      <c r="D39" s="3" t="str">
        <f>IF(B39=0,0,VLOOKUP(C39,Register!$B$1:$C$1634,2,FALSE))</f>
        <v>St Merryn</v>
      </c>
      <c r="E39" s="8">
        <v>6.33</v>
      </c>
    </row>
    <row r="40" spans="1:5" x14ac:dyDescent="0.3">
      <c r="A40" s="3">
        <v>35</v>
      </c>
      <c r="B40" s="3">
        <v>13</v>
      </c>
      <c r="C40" s="3" t="str">
        <f>IF(B40=0,0,VLOOKUP(B40,Register!$A$1:$B$1634,2,FALSE))</f>
        <v>Lori E Y4G</v>
      </c>
      <c r="D40" s="3" t="str">
        <f>IF(B40=0,0,VLOOKUP(C40,Register!$B$1:$C$1634,2,FALSE))</f>
        <v>Ladock CE School</v>
      </c>
      <c r="E40" s="8">
        <v>6.35</v>
      </c>
    </row>
    <row r="41" spans="1:5" x14ac:dyDescent="0.3">
      <c r="A41" s="3">
        <v>36</v>
      </c>
      <c r="B41" s="3">
        <v>110</v>
      </c>
      <c r="C41" s="3" t="str">
        <f>IF(B41=0,0,VLOOKUP(B41,Register!$A$1:$B$1634,2,FALSE))</f>
        <v>Darcey T  Y4G</v>
      </c>
      <c r="D41" s="3" t="str">
        <f>IF(B41=0,0,VLOOKUP(C41,Register!$B$1:$C$1634,2,FALSE))</f>
        <v>St Mewan</v>
      </c>
      <c r="E41" s="8">
        <v>6.35</v>
      </c>
    </row>
    <row r="42" spans="1:5" x14ac:dyDescent="0.3">
      <c r="A42" s="3">
        <v>37</v>
      </c>
      <c r="B42" s="3">
        <v>113</v>
      </c>
      <c r="C42" s="3" t="str">
        <f>IF(B42=0,0,VLOOKUP(B42,Register!$A$1:$B$1634,2,FALSE))</f>
        <v>Leia H  Y4G</v>
      </c>
      <c r="D42" s="3" t="str">
        <f>IF(B42=0,0,VLOOKUP(C42,Register!$B$1:$C$1634,2,FALSE))</f>
        <v xml:space="preserve">St Mewan </v>
      </c>
      <c r="E42" s="8">
        <v>6.37</v>
      </c>
    </row>
    <row r="43" spans="1:5" x14ac:dyDescent="0.3">
      <c r="A43" s="3">
        <v>38</v>
      </c>
      <c r="B43" s="3">
        <v>342</v>
      </c>
      <c r="C43" s="3" t="str">
        <f>IF(B43=0,0,VLOOKUP(B43,Register!$A$1:$B$1634,2,FALSE))</f>
        <v>Piper Jones Y4G</v>
      </c>
      <c r="D43" s="3" t="str">
        <f>IF(B43=0,0,VLOOKUP(C43,Register!$B$1:$C$1634,2,FALSE))</f>
        <v xml:space="preserve">Newquay Junior </v>
      </c>
      <c r="E43" s="8">
        <v>6.38</v>
      </c>
    </row>
    <row r="44" spans="1:5" x14ac:dyDescent="0.3">
      <c r="A44" s="3">
        <v>39</v>
      </c>
      <c r="B44" s="3">
        <v>7</v>
      </c>
      <c r="C44" s="3" t="str">
        <f>IF(B44=0,0,VLOOKUP(B44,Register!$A$1:$B$1634,2,FALSE))</f>
        <v>Alice Barrett Y4G</v>
      </c>
      <c r="D44" s="3" t="str">
        <f>IF(B44=0,0,VLOOKUP(C44,Register!$B$1:$C$1634,2,FALSE))</f>
        <v>St Wenn</v>
      </c>
      <c r="E44" s="8">
        <v>6.42</v>
      </c>
    </row>
    <row r="45" spans="1:5" x14ac:dyDescent="0.3">
      <c r="A45" s="3">
        <v>40</v>
      </c>
      <c r="B45" s="3">
        <v>211</v>
      </c>
      <c r="C45" s="3" t="str">
        <f>IF(B45=0,0,VLOOKUP(B45,Register!$A$1:$B$1634,2,FALSE))</f>
        <v>Isobel  Y4G</v>
      </c>
      <c r="D45" s="3" t="str">
        <f>IF(B45=0,0,VLOOKUP(C45,Register!$B$1:$C$1634,2,FALSE))</f>
        <v>lewannick</v>
      </c>
      <c r="E45" s="8">
        <v>6.43</v>
      </c>
    </row>
    <row r="46" spans="1:5" x14ac:dyDescent="0.3">
      <c r="A46" s="3">
        <v>41</v>
      </c>
      <c r="B46" s="3">
        <v>317</v>
      </c>
      <c r="C46" s="3" t="str">
        <f>IF(B46=0,0,VLOOKUP(B46,Register!$A$1:$B$1634,2,FALSE))</f>
        <v>Abi Adams-Davaux Y4G</v>
      </c>
      <c r="D46" s="3" t="str">
        <f>IF(B46=0,0,VLOOKUP(C46,Register!$B$1:$C$1634,2,FALSE))</f>
        <v>Cubert School</v>
      </c>
      <c r="E46" s="8">
        <v>6.44</v>
      </c>
    </row>
    <row r="47" spans="1:5" x14ac:dyDescent="0.3">
      <c r="A47" s="3">
        <v>42</v>
      </c>
      <c r="B47" s="3">
        <v>310</v>
      </c>
      <c r="C47" s="3" t="str">
        <f>IF(B47=0,0,VLOOKUP(B47,Register!$A$1:$B$1634,2,FALSE))</f>
        <v>Paige  Y4G</v>
      </c>
      <c r="D47" s="3" t="str">
        <f>IF(B47=0,0,VLOOKUP(C47,Register!$B$1:$C$1634,2,FALSE))</f>
        <v>Summercourt</v>
      </c>
      <c r="E47" s="8">
        <v>6.56</v>
      </c>
    </row>
    <row r="48" spans="1:5" x14ac:dyDescent="0.3">
      <c r="A48" s="3">
        <v>43</v>
      </c>
      <c r="B48" s="3">
        <v>6</v>
      </c>
      <c r="C48" s="3" t="str">
        <f>IF(B48=0,0,VLOOKUP(B48,Register!$A$1:$B$1634,2,FALSE))</f>
        <v>Fern C J Y4G</v>
      </c>
      <c r="D48" s="3" t="str">
        <f>IF(B48=0,0,VLOOKUP(C48,Register!$B$1:$C$1634,2,FALSE))</f>
        <v>Ladock CE School</v>
      </c>
      <c r="E48" s="8">
        <v>6.58</v>
      </c>
    </row>
    <row r="49" spans="1:5" x14ac:dyDescent="0.3">
      <c r="A49" s="3">
        <v>44</v>
      </c>
      <c r="B49" s="3">
        <v>111</v>
      </c>
      <c r="C49" s="3" t="str">
        <f>IF(B49=0,0,VLOOKUP(B49,Register!$A$1:$B$1634,2,FALSE))</f>
        <v>Ameley T  Y4G</v>
      </c>
      <c r="D49" s="3" t="str">
        <f>IF(B49=0,0,VLOOKUP(C49,Register!$B$1:$C$1634,2,FALSE))</f>
        <v>Mevagissey</v>
      </c>
      <c r="E49" s="8">
        <v>7</v>
      </c>
    </row>
    <row r="50" spans="1:5" x14ac:dyDescent="0.3">
      <c r="A50" s="3">
        <v>45</v>
      </c>
      <c r="B50" s="3">
        <v>472</v>
      </c>
      <c r="C50" s="3" t="str">
        <f>IF(B50=0,0,VLOOKUP(B50,Register!$A$1:$B$1634,2,FALSE))</f>
        <v>Elsie  Y4G</v>
      </c>
      <c r="D50" s="3" t="str">
        <f>IF(B50=0,0,VLOOKUP(C50,Register!$B$1:$C$1634,2,FALSE))</f>
        <v>St Issey</v>
      </c>
      <c r="E50" s="8">
        <v>7.06</v>
      </c>
    </row>
    <row r="51" spans="1:5" x14ac:dyDescent="0.3">
      <c r="A51" s="3">
        <v>46</v>
      </c>
      <c r="B51" s="3"/>
      <c r="C51" s="3" t="s">
        <v>682</v>
      </c>
      <c r="D51" s="3" t="s">
        <v>443</v>
      </c>
      <c r="E51" s="8">
        <v>7.1</v>
      </c>
    </row>
    <row r="52" spans="1:5" x14ac:dyDescent="0.3">
      <c r="A52" s="3">
        <v>47</v>
      </c>
      <c r="B52" s="3">
        <v>465</v>
      </c>
      <c r="C52" s="3" t="str">
        <f>IF(B52=0,0,VLOOKUP(B52,Register!$A$1:$B$1634,2,FALSE))</f>
        <v>Matilda  Y4G</v>
      </c>
      <c r="D52" s="3" t="str">
        <f>IF(B52=0,0,VLOOKUP(C52,Register!$B$1:$C$1634,2,FALSE))</f>
        <v>St Merryn</v>
      </c>
      <c r="E52" s="8">
        <v>7.13</v>
      </c>
    </row>
    <row r="53" spans="1:5" x14ac:dyDescent="0.3">
      <c r="A53" s="3">
        <v>48</v>
      </c>
      <c r="B53" s="3">
        <v>474</v>
      </c>
      <c r="C53" s="3" t="str">
        <f>IF(B53=0,0,VLOOKUP(B53,Register!$A$1:$B$1634,2,FALSE))</f>
        <v>Bonnie  Y4G</v>
      </c>
      <c r="D53" s="3" t="str">
        <f>IF(B53=0,0,VLOOKUP(C53,Register!$B$1:$C$1634,2,FALSE))</f>
        <v>St Breock</v>
      </c>
      <c r="E53" s="8">
        <v>7.15</v>
      </c>
    </row>
    <row r="54" spans="1:5" x14ac:dyDescent="0.3">
      <c r="A54" s="3">
        <v>49</v>
      </c>
      <c r="B54" s="3"/>
      <c r="C54" s="3" t="s">
        <v>683</v>
      </c>
      <c r="D54" s="3" t="s">
        <v>684</v>
      </c>
      <c r="E54" s="8">
        <v>7.17</v>
      </c>
    </row>
    <row r="55" spans="1:5" x14ac:dyDescent="0.3">
      <c r="A55" s="3">
        <v>50</v>
      </c>
      <c r="B55" s="3">
        <v>475</v>
      </c>
      <c r="C55" s="3" t="str">
        <f>IF(B55=0,0,VLOOKUP(B55,Register!$A$1:$B$1634,2,FALSE))</f>
        <v>Elowen  Y4G</v>
      </c>
      <c r="D55" s="3" t="str">
        <f>IF(B55=0,0,VLOOKUP(C55,Register!$B$1:$C$1634,2,FALSE))</f>
        <v>St Breock</v>
      </c>
      <c r="E55" s="8">
        <v>7.22</v>
      </c>
    </row>
    <row r="56" spans="1:5" x14ac:dyDescent="0.3">
      <c r="A56" s="3">
        <v>51</v>
      </c>
      <c r="B56" s="3">
        <v>11</v>
      </c>
      <c r="C56" s="3" t="str">
        <f>IF(B56=0,0,VLOOKUP(B56,Register!$A$1:$B$1634,2,FALSE))</f>
        <v>Lerryn Cayton Y4G</v>
      </c>
      <c r="D56" s="3" t="str">
        <f>IF(B56=0,0,VLOOKUP(C56,Register!$B$1:$C$1634,2,FALSE))</f>
        <v>Tywardreath</v>
      </c>
      <c r="E56" s="8">
        <v>7.39</v>
      </c>
    </row>
    <row r="57" spans="1:5" x14ac:dyDescent="0.3">
      <c r="A57" s="3">
        <v>52</v>
      </c>
      <c r="B57" s="3">
        <v>10</v>
      </c>
      <c r="C57" s="3" t="str">
        <f>IF(B57=0,0,VLOOKUP(B57,Register!$A$1:$B$1634,2,FALSE))</f>
        <v>Elowen Rees Y4G</v>
      </c>
      <c r="D57" s="3" t="str">
        <f>IF(B57=0,0,VLOOKUP(C57,Register!$B$1:$C$1634,2,FALSE))</f>
        <v>Tywardreath</v>
      </c>
      <c r="E57" s="8">
        <v>7.39</v>
      </c>
    </row>
    <row r="58" spans="1:5" x14ac:dyDescent="0.3">
      <c r="A58" s="3">
        <v>53</v>
      </c>
      <c r="B58" s="3">
        <v>114</v>
      </c>
      <c r="C58" s="3" t="str">
        <f>IF(B58=0,0,VLOOKUP(B58,Register!$A$1:$B$1634,2,FALSE))</f>
        <v>Hannah   Y4G</v>
      </c>
      <c r="D58" s="3" t="str">
        <f>IF(B58=0,0,VLOOKUP(C58,Register!$B$1:$C$1634,2,FALSE))</f>
        <v xml:space="preserve">Carclaze </v>
      </c>
      <c r="E58" s="8">
        <v>7.43</v>
      </c>
    </row>
    <row r="59" spans="1:5" x14ac:dyDescent="0.3">
      <c r="A59" s="3">
        <v>54</v>
      </c>
      <c r="B59" s="3">
        <v>9</v>
      </c>
      <c r="C59" s="3" t="str">
        <f>IF(B59=0,0,VLOOKUP(B59,Register!$A$1:$B$1634,2,FALSE))</f>
        <v>Elodie Harman Y4G</v>
      </c>
      <c r="D59" s="3" t="str">
        <f>IF(B59=0,0,VLOOKUP(C59,Register!$B$1:$C$1634,2,FALSE))</f>
        <v>Tywardreath</v>
      </c>
      <c r="E59" s="8">
        <v>7.47</v>
      </c>
    </row>
    <row r="60" spans="1:5" x14ac:dyDescent="0.3">
      <c r="A60" s="3">
        <v>55</v>
      </c>
      <c r="B60" s="3">
        <v>3</v>
      </c>
      <c r="C60" s="3" t="str">
        <f>IF(B60=0,0,VLOOKUP(B60,Register!$A$1:$B$1634,2,FALSE))</f>
        <v>Brooklyn Hovell Y4G</v>
      </c>
      <c r="D60" s="3" t="str">
        <f>IF(B60=0,0,VLOOKUP(C60,Register!$B$1:$C$1634,2,FALSE))</f>
        <v>Gorran</v>
      </c>
      <c r="E60" s="8">
        <v>7.55</v>
      </c>
    </row>
    <row r="61" spans="1:5" x14ac:dyDescent="0.3">
      <c r="A61" s="3">
        <v>56</v>
      </c>
      <c r="B61" s="3">
        <v>1</v>
      </c>
      <c r="C61" s="3" t="str">
        <f>IF(B61=0,0,VLOOKUP(B61,Register!$A$1:$B$1634,2,FALSE))</f>
        <v>Luna  Brown Y4G</v>
      </c>
      <c r="D61" s="3" t="str">
        <f>IF(B61=0,0,VLOOKUP(C61,Register!$B$1:$C$1634,2,FALSE))</f>
        <v>Gorran</v>
      </c>
      <c r="E61" s="8">
        <v>8.01</v>
      </c>
    </row>
    <row r="62" spans="1:5" x14ac:dyDescent="0.3">
      <c r="A62" s="3">
        <v>57</v>
      </c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8"/>
    </row>
    <row r="63" spans="1:5" x14ac:dyDescent="0.3">
      <c r="A63" s="3">
        <v>58</v>
      </c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8"/>
    </row>
    <row r="64" spans="1:5" x14ac:dyDescent="0.3">
      <c r="A64" s="3">
        <v>59</v>
      </c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8"/>
    </row>
    <row r="65" spans="1:5" x14ac:dyDescent="0.3">
      <c r="A65" s="3">
        <v>60</v>
      </c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8"/>
    </row>
    <row r="66" spans="1:5" x14ac:dyDescent="0.3">
      <c r="A66" s="3">
        <v>61</v>
      </c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8"/>
    </row>
    <row r="67" spans="1:5" x14ac:dyDescent="0.3">
      <c r="A67" s="3">
        <v>62</v>
      </c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8"/>
    </row>
    <row r="68" spans="1:5" x14ac:dyDescent="0.3">
      <c r="A68" s="3">
        <v>63</v>
      </c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8"/>
    </row>
    <row r="69" spans="1:5" x14ac:dyDescent="0.3">
      <c r="A69" s="3">
        <v>64</v>
      </c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8"/>
    </row>
    <row r="70" spans="1:5" x14ac:dyDescent="0.3">
      <c r="A70" s="3">
        <v>65</v>
      </c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8"/>
    </row>
    <row r="71" spans="1:5" x14ac:dyDescent="0.3">
      <c r="A71" s="3">
        <v>66</v>
      </c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8"/>
    </row>
    <row r="72" spans="1:5" x14ac:dyDescent="0.3">
      <c r="A72" s="3">
        <v>67</v>
      </c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8"/>
    </row>
    <row r="73" spans="1:5" x14ac:dyDescent="0.3">
      <c r="A73" s="3">
        <v>68</v>
      </c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8"/>
    </row>
    <row r="74" spans="1:5" x14ac:dyDescent="0.3">
      <c r="A74" s="3">
        <v>69</v>
      </c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8"/>
    </row>
    <row r="75" spans="1:5" x14ac:dyDescent="0.3">
      <c r="A75" s="3">
        <v>70</v>
      </c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8"/>
    </row>
    <row r="76" spans="1:5" x14ac:dyDescent="0.3">
      <c r="A76" s="3">
        <v>71</v>
      </c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8"/>
    </row>
    <row r="77" spans="1:5" x14ac:dyDescent="0.3">
      <c r="A77" s="3">
        <v>72</v>
      </c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8"/>
    </row>
    <row r="78" spans="1:5" x14ac:dyDescent="0.3">
      <c r="A78" s="3">
        <v>73</v>
      </c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8"/>
    </row>
    <row r="79" spans="1:5" x14ac:dyDescent="0.3">
      <c r="A79" s="3">
        <v>74</v>
      </c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8"/>
    </row>
    <row r="80" spans="1:5" x14ac:dyDescent="0.3">
      <c r="A80" s="3">
        <v>75</v>
      </c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8"/>
    </row>
    <row r="81" spans="1:5" x14ac:dyDescent="0.3">
      <c r="A81" s="3">
        <v>76</v>
      </c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8"/>
    </row>
    <row r="82" spans="1:5" x14ac:dyDescent="0.3">
      <c r="A82" s="3">
        <v>77</v>
      </c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8"/>
    </row>
    <row r="83" spans="1:5" x14ac:dyDescent="0.3">
      <c r="A83" s="3">
        <v>78</v>
      </c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8"/>
    </row>
    <row r="84" spans="1:5" x14ac:dyDescent="0.3">
      <c r="A84" s="3">
        <v>79</v>
      </c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8"/>
    </row>
    <row r="85" spans="1:5" x14ac:dyDescent="0.3">
      <c r="A85" s="3">
        <v>80</v>
      </c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8"/>
    </row>
    <row r="86" spans="1:5" x14ac:dyDescent="0.3">
      <c r="A86" s="3">
        <v>81</v>
      </c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8"/>
    </row>
    <row r="87" spans="1:5" x14ac:dyDescent="0.3">
      <c r="A87" s="3">
        <v>82</v>
      </c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8"/>
    </row>
    <row r="88" spans="1:5" x14ac:dyDescent="0.3">
      <c r="A88" s="3">
        <v>83</v>
      </c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8"/>
    </row>
    <row r="89" spans="1:5" x14ac:dyDescent="0.3">
      <c r="A89" s="3">
        <v>84</v>
      </c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8"/>
    </row>
    <row r="90" spans="1:5" x14ac:dyDescent="0.3">
      <c r="A90" s="3">
        <v>85</v>
      </c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8"/>
    </row>
    <row r="91" spans="1:5" x14ac:dyDescent="0.3">
      <c r="A91" s="3">
        <v>86</v>
      </c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8"/>
    </row>
    <row r="92" spans="1:5" x14ac:dyDescent="0.3">
      <c r="A92" s="3">
        <v>87</v>
      </c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8"/>
    </row>
    <row r="93" spans="1:5" x14ac:dyDescent="0.3">
      <c r="A93" s="3">
        <v>88</v>
      </c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8"/>
    </row>
    <row r="94" spans="1:5" x14ac:dyDescent="0.3">
      <c r="A94" s="3">
        <v>89</v>
      </c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8"/>
    </row>
    <row r="95" spans="1:5" x14ac:dyDescent="0.3">
      <c r="A95" s="3">
        <v>90</v>
      </c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8"/>
    </row>
    <row r="96" spans="1:5" x14ac:dyDescent="0.3">
      <c r="A96" s="3">
        <v>91</v>
      </c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8"/>
    </row>
    <row r="97" spans="1:5" x14ac:dyDescent="0.3">
      <c r="A97" s="3">
        <v>92</v>
      </c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8"/>
    </row>
    <row r="98" spans="1:5" x14ac:dyDescent="0.3">
      <c r="A98" s="3">
        <v>93</v>
      </c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8"/>
    </row>
    <row r="99" spans="1:5" x14ac:dyDescent="0.3">
      <c r="A99" s="3">
        <v>94</v>
      </c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8"/>
    </row>
    <row r="100" spans="1:5" x14ac:dyDescent="0.3">
      <c r="A100" s="3">
        <v>95</v>
      </c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8"/>
    </row>
    <row r="101" spans="1:5" x14ac:dyDescent="0.3">
      <c r="A101" s="3">
        <v>96</v>
      </c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8"/>
    </row>
    <row r="102" spans="1:5" x14ac:dyDescent="0.3">
      <c r="A102" s="3">
        <v>97</v>
      </c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8"/>
    </row>
    <row r="103" spans="1:5" x14ac:dyDescent="0.3">
      <c r="A103" s="3">
        <v>98</v>
      </c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8"/>
    </row>
    <row r="104" spans="1:5" x14ac:dyDescent="0.3">
      <c r="A104" s="3">
        <v>99</v>
      </c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8"/>
    </row>
    <row r="105" spans="1:5" x14ac:dyDescent="0.3">
      <c r="A105" s="3">
        <v>100</v>
      </c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8"/>
    </row>
    <row r="106" spans="1:5" x14ac:dyDescent="0.3">
      <c r="A106" s="3">
        <v>101</v>
      </c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8"/>
    </row>
    <row r="107" spans="1:5" x14ac:dyDescent="0.3">
      <c r="A107" s="3">
        <v>102</v>
      </c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8"/>
    </row>
    <row r="108" spans="1:5" x14ac:dyDescent="0.3">
      <c r="A108" s="3">
        <v>103</v>
      </c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8"/>
    </row>
    <row r="109" spans="1:5" x14ac:dyDescent="0.3">
      <c r="A109" s="3">
        <v>104</v>
      </c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8"/>
    </row>
    <row r="110" spans="1:5" x14ac:dyDescent="0.3">
      <c r="A110" s="3">
        <v>105</v>
      </c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8"/>
    </row>
    <row r="111" spans="1:5" x14ac:dyDescent="0.3">
      <c r="A111" s="3">
        <v>106</v>
      </c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8"/>
    </row>
    <row r="112" spans="1:5" x14ac:dyDescent="0.3">
      <c r="A112" s="3">
        <v>107</v>
      </c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8"/>
    </row>
    <row r="113" spans="1:5" x14ac:dyDescent="0.3">
      <c r="A113" s="3">
        <v>108</v>
      </c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8"/>
    </row>
    <row r="114" spans="1:5" x14ac:dyDescent="0.3">
      <c r="A114" s="3">
        <v>109</v>
      </c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8"/>
    </row>
    <row r="115" spans="1:5" x14ac:dyDescent="0.3">
      <c r="A115" s="3"/>
      <c r="B115" s="3"/>
      <c r="C115" s="3"/>
      <c r="D115" s="3"/>
      <c r="E115" s="8"/>
    </row>
    <row r="116" spans="1:5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8"/>
    </row>
    <row r="117" spans="1:5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8"/>
    </row>
    <row r="118" spans="1:5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8"/>
    </row>
    <row r="119" spans="1:5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8"/>
    </row>
    <row r="120" spans="1:5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8"/>
    </row>
    <row r="121" spans="1:5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8"/>
    </row>
    <row r="122" spans="1:5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8"/>
    </row>
    <row r="123" spans="1:5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8"/>
    </row>
    <row r="124" spans="1:5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8"/>
    </row>
    <row r="125" spans="1:5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8"/>
    </row>
    <row r="126" spans="1:5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8"/>
    </row>
    <row r="127" spans="1:5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8"/>
    </row>
    <row r="128" spans="1:5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8"/>
    </row>
    <row r="129" spans="1:5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8"/>
    </row>
    <row r="130" spans="1:5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8"/>
    </row>
    <row r="131" spans="1:5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8"/>
    </row>
    <row r="132" spans="1:5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8"/>
    </row>
    <row r="133" spans="1:5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8"/>
    </row>
    <row r="134" spans="1:5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8"/>
    </row>
    <row r="135" spans="1:5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8"/>
    </row>
    <row r="136" spans="1:5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8"/>
    </row>
    <row r="137" spans="1:5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8"/>
    </row>
    <row r="138" spans="1:5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8"/>
    </row>
    <row r="139" spans="1:5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8"/>
    </row>
    <row r="140" spans="1:5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8"/>
    </row>
    <row r="141" spans="1:5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8"/>
    </row>
    <row r="142" spans="1:5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8"/>
    </row>
    <row r="143" spans="1:5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8"/>
    </row>
    <row r="144" spans="1:5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8"/>
    </row>
    <row r="145" spans="1:5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8"/>
    </row>
    <row r="146" spans="1:5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8"/>
    </row>
    <row r="147" spans="1:5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8"/>
    </row>
    <row r="148" spans="1:5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8"/>
    </row>
    <row r="149" spans="1:5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8"/>
    </row>
    <row r="150" spans="1:5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8"/>
    </row>
    <row r="151" spans="1:5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8"/>
    </row>
    <row r="152" spans="1:5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8"/>
    </row>
    <row r="153" spans="1:5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8"/>
    </row>
    <row r="154" spans="1:5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8"/>
    </row>
    <row r="155" spans="1:5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8"/>
    </row>
    <row r="156" spans="1:5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8"/>
    </row>
    <row r="157" spans="1:5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8"/>
    </row>
    <row r="158" spans="1:5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8"/>
    </row>
    <row r="159" spans="1:5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8"/>
    </row>
    <row r="160" spans="1:5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8"/>
    </row>
    <row r="161" spans="1:5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8"/>
    </row>
    <row r="162" spans="1:5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8"/>
    </row>
    <row r="163" spans="1:5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8"/>
    </row>
    <row r="164" spans="1:5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8"/>
    </row>
    <row r="165" spans="1:5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8"/>
    </row>
    <row r="166" spans="1:5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8"/>
    </row>
    <row r="167" spans="1:5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8"/>
    </row>
    <row r="168" spans="1:5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8"/>
    </row>
    <row r="169" spans="1:5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8"/>
    </row>
    <row r="170" spans="1:5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8"/>
    </row>
    <row r="171" spans="1:5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8"/>
    </row>
    <row r="172" spans="1:5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8"/>
    </row>
    <row r="173" spans="1:5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8"/>
    </row>
    <row r="174" spans="1:5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8"/>
    </row>
    <row r="175" spans="1:5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8"/>
    </row>
    <row r="176" spans="1:5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8"/>
    </row>
    <row r="177" spans="1:5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8"/>
    </row>
    <row r="178" spans="1:5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8"/>
    </row>
    <row r="179" spans="1:5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8"/>
    </row>
    <row r="180" spans="1:5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8"/>
    </row>
    <row r="181" spans="1:5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8"/>
    </row>
    <row r="182" spans="1:5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8"/>
    </row>
    <row r="183" spans="1:5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8"/>
    </row>
    <row r="184" spans="1:5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8"/>
    </row>
    <row r="185" spans="1:5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8"/>
    </row>
    <row r="186" spans="1:5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8"/>
    </row>
    <row r="187" spans="1:5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8"/>
    </row>
    <row r="188" spans="1:5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8"/>
    </row>
    <row r="189" spans="1:5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8"/>
    </row>
    <row r="190" spans="1:5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8"/>
    </row>
    <row r="191" spans="1:5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8"/>
    </row>
    <row r="192" spans="1:5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8"/>
    </row>
    <row r="193" spans="1:5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8"/>
    </row>
    <row r="194" spans="1:5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8"/>
    </row>
    <row r="195" spans="1:5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8"/>
    </row>
    <row r="196" spans="1:5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8"/>
    </row>
    <row r="197" spans="1:5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8"/>
    </row>
    <row r="198" spans="1:5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8"/>
    </row>
    <row r="199" spans="1:5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8"/>
    </row>
    <row r="200" spans="1:5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8"/>
    </row>
    <row r="201" spans="1:5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8"/>
    </row>
    <row r="202" spans="1:5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8"/>
    </row>
    <row r="203" spans="1:5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8"/>
    </row>
    <row r="204" spans="1:5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8"/>
    </row>
    <row r="205" spans="1:5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8"/>
    </row>
    <row r="206" spans="1:5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8"/>
    </row>
    <row r="207" spans="1:5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8"/>
    </row>
    <row r="208" spans="1:5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8"/>
    </row>
    <row r="209" spans="1:5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8"/>
    </row>
    <row r="210" spans="1:5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8"/>
    </row>
    <row r="211" spans="1:5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8"/>
    </row>
    <row r="212" spans="1:5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8"/>
    </row>
    <row r="213" spans="1:5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8"/>
    </row>
    <row r="214" spans="1:5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8"/>
    </row>
    <row r="215" spans="1:5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8"/>
    </row>
    <row r="216" spans="1:5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8"/>
    </row>
    <row r="217" spans="1:5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8"/>
    </row>
    <row r="218" spans="1:5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8"/>
    </row>
    <row r="219" spans="1:5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8"/>
    </row>
    <row r="220" spans="1:5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8"/>
    </row>
    <row r="221" spans="1:5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8"/>
    </row>
    <row r="222" spans="1:5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8"/>
    </row>
    <row r="223" spans="1:5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8"/>
    </row>
    <row r="224" spans="1:5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8"/>
    </row>
    <row r="225" spans="1:5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8"/>
    </row>
    <row r="226" spans="1:5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8"/>
    </row>
    <row r="227" spans="1:5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8"/>
    </row>
    <row r="228" spans="1:5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8"/>
    </row>
    <row r="229" spans="1:5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8"/>
    </row>
    <row r="230" spans="1:5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8"/>
    </row>
    <row r="231" spans="1:5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8"/>
    </row>
    <row r="232" spans="1:5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8"/>
    </row>
    <row r="233" spans="1:5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8"/>
    </row>
    <row r="234" spans="1:5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8"/>
    </row>
    <row r="235" spans="1:5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8"/>
    </row>
    <row r="236" spans="1:5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8"/>
    </row>
    <row r="237" spans="1:5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8"/>
    </row>
    <row r="238" spans="1:5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8"/>
    </row>
    <row r="239" spans="1:5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8"/>
    </row>
    <row r="240" spans="1:5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8"/>
    </row>
    <row r="241" spans="1:5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8"/>
    </row>
    <row r="242" spans="1:5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8"/>
    </row>
    <row r="243" spans="1:5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8"/>
    </row>
    <row r="244" spans="1:5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8"/>
    </row>
    <row r="245" spans="1:5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8"/>
    </row>
    <row r="246" spans="1:5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8"/>
    </row>
    <row r="247" spans="1:5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8"/>
    </row>
    <row r="248" spans="1:5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8"/>
    </row>
    <row r="249" spans="1:5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8"/>
    </row>
    <row r="250" spans="1:5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8"/>
    </row>
    <row r="251" spans="1:5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8"/>
    </row>
    <row r="252" spans="1:5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8"/>
    </row>
    <row r="253" spans="1:5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8"/>
    </row>
    <row r="254" spans="1:5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8"/>
    </row>
    <row r="255" spans="1:5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8"/>
    </row>
    <row r="256" spans="1:5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8"/>
    </row>
    <row r="257" spans="1:5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8"/>
    </row>
    <row r="258" spans="1:5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8"/>
    </row>
    <row r="259" spans="1:5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8"/>
    </row>
    <row r="260" spans="1:5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8"/>
    </row>
    <row r="261" spans="1:5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8"/>
    </row>
    <row r="262" spans="1:5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8"/>
    </row>
    <row r="263" spans="1:5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8"/>
    </row>
    <row r="264" spans="1:5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8"/>
    </row>
    <row r="265" spans="1:5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8"/>
    </row>
    <row r="266" spans="1:5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8"/>
    </row>
    <row r="267" spans="1:5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8"/>
    </row>
    <row r="268" spans="1:5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8"/>
    </row>
    <row r="269" spans="1:5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8"/>
    </row>
    <row r="270" spans="1:5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8"/>
    </row>
    <row r="271" spans="1:5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8"/>
    </row>
    <row r="272" spans="1:5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8"/>
    </row>
    <row r="273" spans="1:5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8"/>
    </row>
    <row r="274" spans="1:5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8"/>
    </row>
    <row r="275" spans="1:5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8"/>
    </row>
    <row r="276" spans="1:5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8"/>
    </row>
    <row r="277" spans="1:5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8"/>
    </row>
    <row r="278" spans="1:5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8"/>
    </row>
    <row r="279" spans="1:5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8"/>
    </row>
    <row r="280" spans="1:5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8"/>
    </row>
    <row r="281" spans="1:5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8"/>
    </row>
    <row r="282" spans="1:5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8"/>
    </row>
    <row r="283" spans="1:5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8"/>
    </row>
    <row r="284" spans="1:5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8"/>
    </row>
    <row r="285" spans="1:5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8"/>
    </row>
    <row r="286" spans="1:5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8"/>
    </row>
    <row r="287" spans="1:5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8"/>
    </row>
    <row r="288" spans="1:5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8"/>
    </row>
    <row r="289" spans="1:5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8"/>
    </row>
    <row r="290" spans="1:5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8"/>
    </row>
    <row r="291" spans="1:5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8"/>
    </row>
    <row r="292" spans="1:5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8"/>
    </row>
    <row r="293" spans="1:5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8"/>
    </row>
    <row r="294" spans="1:5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8"/>
    </row>
    <row r="295" spans="1:5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8"/>
    </row>
    <row r="296" spans="1:5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8"/>
    </row>
    <row r="297" spans="1:5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8"/>
    </row>
    <row r="298" spans="1:5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8"/>
    </row>
    <row r="299" spans="1:5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8"/>
    </row>
    <row r="300" spans="1:5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8"/>
    </row>
    <row r="301" spans="1:5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8"/>
    </row>
    <row r="302" spans="1:5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8"/>
    </row>
    <row r="303" spans="1:5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8"/>
    </row>
    <row r="304" spans="1:5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8"/>
    </row>
    <row r="305" spans="1:5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8"/>
    </row>
  </sheetData>
  <sortState xmlns:xlrd2="http://schemas.microsoft.com/office/spreadsheetml/2017/richdata2" ref="A6:E115">
    <sortCondition ref="A6:A115"/>
  </sortState>
  <pageMargins left="0.25" right="0.25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E08B-4C80-4432-8CB6-846EC0971099}">
  <dimension ref="A1:E305"/>
  <sheetViews>
    <sheetView showZeros="0" topLeftCell="A21" zoomScaleNormal="100" workbookViewId="0">
      <selection activeCell="I35" sqref="I35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6" customWidth="1"/>
    <col min="6" max="6" width="4.6640625" customWidth="1"/>
  </cols>
  <sheetData>
    <row r="1" spans="1:5" ht="15" customHeight="1" x14ac:dyDescent="0.3">
      <c r="A1" s="1" t="s">
        <v>188</v>
      </c>
      <c r="B1" s="1"/>
    </row>
    <row r="2" spans="1:5" ht="15" customHeight="1" x14ac:dyDescent="0.3">
      <c r="A2" s="12" t="s">
        <v>187</v>
      </c>
      <c r="B2" s="1"/>
    </row>
    <row r="3" spans="1:5" x14ac:dyDescent="0.3">
      <c r="A3" s="1" t="s">
        <v>208</v>
      </c>
      <c r="B3" s="1"/>
      <c r="E3" s="16"/>
    </row>
    <row r="4" spans="1:5" ht="6" customHeight="1" x14ac:dyDescent="0.3">
      <c r="A4" s="1"/>
      <c r="B4" s="1"/>
    </row>
    <row r="5" spans="1:5" s="1" customFormat="1" x14ac:dyDescent="0.3">
      <c r="A5" s="2" t="s">
        <v>7</v>
      </c>
      <c r="B5" s="2" t="s">
        <v>1</v>
      </c>
      <c r="C5" s="2" t="s">
        <v>2</v>
      </c>
      <c r="D5" s="2" t="s">
        <v>6</v>
      </c>
      <c r="E5" s="7" t="s">
        <v>13</v>
      </c>
    </row>
    <row r="6" spans="1:5" x14ac:dyDescent="0.3">
      <c r="A6" s="3">
        <v>1</v>
      </c>
      <c r="B6" s="3">
        <v>229</v>
      </c>
      <c r="C6" s="3" t="str">
        <f>IF(B6=0,0,VLOOKUP(B6,Register!$A$1:$B$1634,2,FALSE))</f>
        <v>Harry   Y4B</v>
      </c>
      <c r="D6" s="3" t="str">
        <f>IF(B6=0,0,VLOOKUP(C6,Register!$B$1:$C$1634,2,FALSE))</f>
        <v xml:space="preserve">Bude juniors </v>
      </c>
      <c r="E6" s="8">
        <v>4.57</v>
      </c>
    </row>
    <row r="7" spans="1:5" x14ac:dyDescent="0.3">
      <c r="A7" s="3">
        <v>2</v>
      </c>
      <c r="B7" s="3">
        <v>357</v>
      </c>
      <c r="C7" s="3" t="str">
        <f>IF(B7=0,0,VLOOKUP(B7,Register!$A$1:$B$1634,2,FALSE))</f>
        <v>Max  Langton Y4B</v>
      </c>
      <c r="D7" s="3" t="str">
        <f>IF(B7=0,0,VLOOKUP(C7,Register!$B$1:$C$1634,2,FALSE))</f>
        <v>St Columb Major</v>
      </c>
      <c r="E7" s="8">
        <v>5.03</v>
      </c>
    </row>
    <row r="8" spans="1:5" x14ac:dyDescent="0.3">
      <c r="A8" s="3">
        <v>3</v>
      </c>
      <c r="B8" s="3">
        <v>216</v>
      </c>
      <c r="C8" s="3" t="str">
        <f>IF(B8=0,0,VLOOKUP(B8,Register!$A$1:$B$1634,2,FALSE))</f>
        <v>Jack Saunderson Y4B</v>
      </c>
      <c r="D8" s="3" t="str">
        <f>IF(B8=0,0,VLOOKUP(C8,Register!$B$1:$C$1634,2,FALSE))</f>
        <v>Antony</v>
      </c>
      <c r="E8" s="8">
        <v>5.08</v>
      </c>
    </row>
    <row r="9" spans="1:5" x14ac:dyDescent="0.3">
      <c r="A9" s="3">
        <v>4</v>
      </c>
      <c r="B9" s="3">
        <v>455</v>
      </c>
      <c r="C9" s="3" t="str">
        <f>IF(B9=0,0,VLOOKUP(B9,Register!$A$1:$B$1634,2,FALSE))</f>
        <v>Albi  Y4B</v>
      </c>
      <c r="D9" s="3" t="str">
        <f>IF(B9=0,0,VLOOKUP(C9,Register!$B$1:$C$1634,2,FALSE))</f>
        <v>St Merryn</v>
      </c>
      <c r="E9" s="8">
        <v>5.12</v>
      </c>
    </row>
    <row r="10" spans="1:5" x14ac:dyDescent="0.3">
      <c r="A10" s="3">
        <v>5</v>
      </c>
      <c r="B10" s="3">
        <v>456</v>
      </c>
      <c r="C10" s="3" t="str">
        <f>IF(B10=0,0,VLOOKUP(B10,Register!$A$1:$B$1634,2,FALSE))</f>
        <v>Louis  Y4B</v>
      </c>
      <c r="D10" s="3" t="str">
        <f>IF(B10=0,0,VLOOKUP(C10,Register!$B$1:$C$1634,2,FALSE))</f>
        <v>Tintagel</v>
      </c>
      <c r="E10" s="8">
        <v>5.14</v>
      </c>
    </row>
    <row r="11" spans="1:5" x14ac:dyDescent="0.3">
      <c r="A11" s="3">
        <v>6</v>
      </c>
      <c r="B11" s="3">
        <v>321</v>
      </c>
      <c r="C11" s="3" t="str">
        <f>IF(B11=0,0,VLOOKUP(B11,Register!$A$1:$B$1634,2,FALSE))</f>
        <v>Theo Ringrose Y4B</v>
      </c>
      <c r="D11" s="3" t="str">
        <f>IF(B11=0,0,VLOOKUP(C11,Register!$B$1:$C$1634,2,FALSE))</f>
        <v>Cubert School</v>
      </c>
      <c r="E11" s="8">
        <v>5.17</v>
      </c>
    </row>
    <row r="12" spans="1:5" x14ac:dyDescent="0.3">
      <c r="A12" s="3">
        <v>7</v>
      </c>
      <c r="B12" s="3">
        <v>323</v>
      </c>
      <c r="C12" s="3" t="str">
        <f>IF(B12=0,0,VLOOKUP(B12,Register!$A$1:$B$1634,2,FALSE))</f>
        <v>Roo Hooper Y4B</v>
      </c>
      <c r="D12" s="3" t="str">
        <f>IF(B12=0,0,VLOOKUP(C12,Register!$B$1:$C$1634,2,FALSE))</f>
        <v>Cubert School</v>
      </c>
      <c r="E12" s="8">
        <v>5.18</v>
      </c>
    </row>
    <row r="13" spans="1:5" x14ac:dyDescent="0.3">
      <c r="A13" s="3">
        <v>8</v>
      </c>
      <c r="B13" s="3">
        <v>458</v>
      </c>
      <c r="C13" s="3" t="str">
        <f>IF(B13=0,0,VLOOKUP(B13,Register!$A$1:$B$1634,2,FALSE))</f>
        <v>Mac  Y4B</v>
      </c>
      <c r="D13" s="3" t="str">
        <f>IF(B13=0,0,VLOOKUP(C13,Register!$B$1:$C$1634,2,FALSE))</f>
        <v>Padstow</v>
      </c>
      <c r="E13" s="8">
        <v>5.19</v>
      </c>
    </row>
    <row r="14" spans="1:5" x14ac:dyDescent="0.3">
      <c r="A14" s="3">
        <v>9</v>
      </c>
      <c r="B14" s="3">
        <v>224</v>
      </c>
      <c r="C14" s="3" t="str">
        <f>IF(B14=0,0,VLOOKUP(B14,Register!$A$1:$B$1634,2,FALSE))</f>
        <v>Eric  Y4B</v>
      </c>
      <c r="D14" s="3" t="str">
        <f>IF(B14=0,0,VLOOKUP(C14,Register!$B$1:$C$1634,2,FALSE))</f>
        <v>Tintagel</v>
      </c>
      <c r="E14" s="8">
        <v>5.21</v>
      </c>
    </row>
    <row r="15" spans="1:5" x14ac:dyDescent="0.3">
      <c r="A15" s="3">
        <v>10</v>
      </c>
      <c r="B15" s="3">
        <v>348</v>
      </c>
      <c r="C15" s="3" t="str">
        <f>IF(B15=0,0,VLOOKUP(B15,Register!$A$1:$B$1634,2,FALSE))</f>
        <v>Albert Parker Y4B</v>
      </c>
      <c r="D15" s="3" t="str">
        <f>IF(B15=0,0,VLOOKUP(C15,Register!$B$1:$C$1634,2,FALSE))</f>
        <v xml:space="preserve">Newquay Junior </v>
      </c>
      <c r="E15" s="8">
        <v>5.21</v>
      </c>
    </row>
    <row r="16" spans="1:5" x14ac:dyDescent="0.3">
      <c r="A16" s="3">
        <v>11</v>
      </c>
      <c r="B16" s="3">
        <v>220</v>
      </c>
      <c r="C16" s="3" t="str">
        <f>IF(B16=0,0,VLOOKUP(B16,Register!$A$1:$B$1634,2,FALSE))</f>
        <v>Dempsey Ingleby Y4B</v>
      </c>
      <c r="D16" s="3" t="str">
        <f>IF(B16=0,0,VLOOKUP(C16,Register!$B$1:$C$1634,2,FALSE))</f>
        <v>Bishop Cornish</v>
      </c>
      <c r="E16" s="8">
        <v>5.23</v>
      </c>
    </row>
    <row r="17" spans="1:5" x14ac:dyDescent="0.3">
      <c r="A17" s="3">
        <v>12</v>
      </c>
      <c r="B17" s="3"/>
      <c r="C17" s="3" t="s">
        <v>685</v>
      </c>
      <c r="D17" s="3" t="s">
        <v>341</v>
      </c>
      <c r="E17" s="8">
        <v>5.23</v>
      </c>
    </row>
    <row r="18" spans="1:5" x14ac:dyDescent="0.3">
      <c r="A18" s="3">
        <v>13</v>
      </c>
      <c r="B18" s="3">
        <v>218</v>
      </c>
      <c r="C18" s="3" t="str">
        <f>IF(B18=0,0,VLOOKUP(B18,Register!$A$1:$B$1634,2,FALSE))</f>
        <v>Nico Flood Y4B</v>
      </c>
      <c r="D18" s="3" t="str">
        <f>IF(B18=0,0,VLOOKUP(C18,Register!$B$1:$C$1634,2,FALSE))</f>
        <v>Carbeile</v>
      </c>
      <c r="E18" s="8">
        <v>5.28</v>
      </c>
    </row>
    <row r="19" spans="1:5" x14ac:dyDescent="0.3">
      <c r="A19" s="3">
        <v>14</v>
      </c>
      <c r="B19" s="3">
        <v>345</v>
      </c>
      <c r="C19" s="3" t="str">
        <f>IF(B19=0,0,VLOOKUP(B19,Register!$A$1:$B$1634,2,FALSE))</f>
        <v>Boo Woodward Y4B</v>
      </c>
      <c r="D19" s="3" t="str">
        <f>IF(B19=0,0,VLOOKUP(C19,Register!$B$1:$C$1634,2,FALSE))</f>
        <v xml:space="preserve">Newquay Junior </v>
      </c>
      <c r="E19" s="8">
        <v>5.3</v>
      </c>
    </row>
    <row r="20" spans="1:5" x14ac:dyDescent="0.3">
      <c r="A20" s="3">
        <v>15</v>
      </c>
      <c r="B20" s="3">
        <v>354</v>
      </c>
      <c r="C20" s="3" t="str">
        <f>IF(B20=0,0,VLOOKUP(B20,Register!$A$1:$B$1634,2,FALSE))</f>
        <v>Jude Lane Y4B</v>
      </c>
      <c r="D20" s="3" t="str">
        <f>IF(B20=0,0,VLOOKUP(C20,Register!$B$1:$C$1634,2,FALSE))</f>
        <v>Perranporth</v>
      </c>
      <c r="E20" s="8">
        <v>5.32</v>
      </c>
    </row>
    <row r="21" spans="1:5" x14ac:dyDescent="0.3">
      <c r="A21" s="3">
        <v>16</v>
      </c>
      <c r="B21" s="3">
        <v>347</v>
      </c>
      <c r="C21" s="3" t="str">
        <f>IF(B21=0,0,VLOOKUP(B21,Register!$A$1:$B$1634,2,FALSE))</f>
        <v>Sonny Sherston Baker Y4B</v>
      </c>
      <c r="D21" s="3" t="str">
        <f>IF(B21=0,0,VLOOKUP(C21,Register!$B$1:$C$1634,2,FALSE))</f>
        <v xml:space="preserve">Newquay Junior </v>
      </c>
      <c r="E21" s="8">
        <v>5.32</v>
      </c>
    </row>
    <row r="22" spans="1:5" x14ac:dyDescent="0.3">
      <c r="A22" s="3">
        <v>17</v>
      </c>
      <c r="B22" s="3">
        <v>226</v>
      </c>
      <c r="C22" s="3" t="str">
        <f>IF(B22=0,0,VLOOKUP(B22,Register!$A$1:$B$1634,2,FALSE))</f>
        <v>Benjamin  Davies Y4B</v>
      </c>
      <c r="D22" s="3" t="str">
        <f>IF(B22=0,0,VLOOKUP(C22,Register!$B$1:$C$1634,2,FALSE))</f>
        <v>Duloe</v>
      </c>
      <c r="E22" s="8">
        <v>5.33</v>
      </c>
    </row>
    <row r="23" spans="1:5" x14ac:dyDescent="0.3">
      <c r="A23" s="3">
        <v>18</v>
      </c>
      <c r="B23" s="3">
        <v>221</v>
      </c>
      <c r="C23" s="3" t="str">
        <f>IF(B23=0,0,VLOOKUP(B23,Register!$A$1:$B$1634,2,FALSE))</f>
        <v>Leo George Y4B</v>
      </c>
      <c r="D23" s="3" t="str">
        <f>IF(B23=0,0,VLOOKUP(C23,Register!$B$1:$C$1634,2,FALSE))</f>
        <v>Dobwalls</v>
      </c>
      <c r="E23" s="8">
        <v>5.34</v>
      </c>
    </row>
    <row r="24" spans="1:5" x14ac:dyDescent="0.3">
      <c r="A24" s="3">
        <v>19</v>
      </c>
      <c r="B24" s="3">
        <v>324</v>
      </c>
      <c r="C24" s="3" t="str">
        <f>IF(B24=0,0,VLOOKUP(B24,Register!$A$1:$B$1634,2,FALSE))</f>
        <v>Marley Jennings Y4B</v>
      </c>
      <c r="D24" s="3" t="str">
        <f>IF(B24=0,0,VLOOKUP(C24,Register!$B$1:$C$1634,2,FALSE))</f>
        <v>Cubert School</v>
      </c>
      <c r="E24" s="8">
        <v>5.35</v>
      </c>
    </row>
    <row r="25" spans="1:5" x14ac:dyDescent="0.3">
      <c r="A25" s="3">
        <v>20</v>
      </c>
      <c r="B25" s="3">
        <v>25</v>
      </c>
      <c r="C25" s="3" t="str">
        <f>IF(B25=0,0,VLOOKUP(B25,Register!$A$1:$B$1634,2,FALSE))</f>
        <v>Isaac N Y4B</v>
      </c>
      <c r="D25" s="3" t="str">
        <f>IF(B25=0,0,VLOOKUP(C25,Register!$B$1:$C$1634,2,FALSE))</f>
        <v>Sandy Hill</v>
      </c>
      <c r="E25" s="8">
        <v>5.35</v>
      </c>
    </row>
    <row r="26" spans="1:5" x14ac:dyDescent="0.3">
      <c r="A26" s="3">
        <v>21</v>
      </c>
      <c r="B26" s="3">
        <v>350</v>
      </c>
      <c r="C26" s="3" t="str">
        <f>IF(B26=0,0,VLOOKUP(B26,Register!$A$1:$B$1634,2,FALSE))</f>
        <v>Leo Ashworth Y4B</v>
      </c>
      <c r="D26" s="3" t="str">
        <f>IF(B26=0,0,VLOOKUP(C26,Register!$B$1:$C$1634,2,FALSE))</f>
        <v xml:space="preserve">Newquay Junior </v>
      </c>
      <c r="E26" s="8">
        <v>5.35</v>
      </c>
    </row>
    <row r="27" spans="1:5" x14ac:dyDescent="0.3">
      <c r="A27" s="3">
        <v>22</v>
      </c>
      <c r="B27" s="3">
        <v>358</v>
      </c>
      <c r="C27" s="3" t="str">
        <f>IF(B27=0,0,VLOOKUP(B27,Register!$A$1:$B$1634,2,FALSE))</f>
        <v>Kit Roberts Y4B</v>
      </c>
      <c r="D27" s="3" t="str">
        <f>IF(B27=0,0,VLOOKUP(C27,Register!$B$1:$C$1634,2,FALSE))</f>
        <v>St Columb Major</v>
      </c>
      <c r="E27" s="8">
        <v>5.37</v>
      </c>
    </row>
    <row r="28" spans="1:5" x14ac:dyDescent="0.3">
      <c r="A28" s="3">
        <v>23</v>
      </c>
      <c r="B28" s="3">
        <v>14</v>
      </c>
      <c r="C28" s="3" t="str">
        <f>IF(B28=0,0,VLOOKUP(B28,Register!$A$1:$B$1634,2,FALSE))</f>
        <v>Finley Thomas Y4B</v>
      </c>
      <c r="D28" s="3" t="str">
        <f>IF(B28=0,0,VLOOKUP(C28,Register!$B$1:$C$1634,2,FALSE))</f>
        <v>Biscovey</v>
      </c>
      <c r="E28" s="8">
        <v>5.37</v>
      </c>
    </row>
    <row r="29" spans="1:5" x14ac:dyDescent="0.3">
      <c r="A29" s="3">
        <v>24</v>
      </c>
      <c r="B29" s="3">
        <v>330</v>
      </c>
      <c r="C29" s="3" t="str">
        <f>IF(B29=0,0,VLOOKUP(B29,Register!$A$1:$B$1634,2,FALSE))</f>
        <v>Bohdi Henwood Y4B</v>
      </c>
      <c r="D29" s="3" t="str">
        <f>IF(B29=0,0,VLOOKUP(C29,Register!$B$1:$C$1634,2,FALSE))</f>
        <v>Nansledan</v>
      </c>
      <c r="E29" s="8">
        <v>5.39</v>
      </c>
    </row>
    <row r="30" spans="1:5" x14ac:dyDescent="0.3">
      <c r="A30" s="3">
        <v>25</v>
      </c>
      <c r="B30" s="3">
        <v>106</v>
      </c>
      <c r="C30" s="3" t="str">
        <f>IF(B30=0,0,VLOOKUP(B30,Register!$A$1:$B$1634,2,FALSE))</f>
        <v>Parker   Y4B</v>
      </c>
      <c r="D30" s="3" t="str">
        <f>IF(B30=0,0,VLOOKUP(C30,Register!$B$1:$C$1634,2,FALSE))</f>
        <v xml:space="preserve">Carclaze </v>
      </c>
      <c r="E30" s="8">
        <v>5.39</v>
      </c>
    </row>
    <row r="31" spans="1:5" x14ac:dyDescent="0.3">
      <c r="A31" s="3">
        <v>26</v>
      </c>
      <c r="B31" s="3">
        <v>352</v>
      </c>
      <c r="C31" s="3" t="str">
        <f>IF(B31=0,0,VLOOKUP(B31,Register!$A$1:$B$1634,2,FALSE))</f>
        <v>Ollie Brooks Y4B</v>
      </c>
      <c r="D31" s="3" t="str">
        <f>IF(B31=0,0,VLOOKUP(C31,Register!$B$1:$C$1634,2,FALSE))</f>
        <v xml:space="preserve">Newquay Junior </v>
      </c>
      <c r="E31" s="8">
        <v>5.4</v>
      </c>
    </row>
    <row r="32" spans="1:5" x14ac:dyDescent="0.3">
      <c r="A32" s="3">
        <v>27</v>
      </c>
      <c r="B32" s="3">
        <v>230</v>
      </c>
      <c r="C32" s="3" t="str">
        <f>IF(B32=0,0,VLOOKUP(B32,Register!$A$1:$B$1634,2,FALSE))</f>
        <v>Jory  Y4B</v>
      </c>
      <c r="D32" s="3" t="str">
        <f>IF(B32=0,0,VLOOKUP(C32,Register!$B$1:$C$1634,2,FALSE))</f>
        <v xml:space="preserve">Jacobstow </v>
      </c>
      <c r="E32" s="8">
        <v>5.4</v>
      </c>
    </row>
    <row r="33" spans="1:5" x14ac:dyDescent="0.3">
      <c r="A33" s="3">
        <v>28</v>
      </c>
      <c r="B33" s="3">
        <v>459</v>
      </c>
      <c r="C33" s="3" t="str">
        <f>IF(B33=0,0,VLOOKUP(B33,Register!$A$1:$B$1634,2,FALSE))</f>
        <v>Beau  Y4B</v>
      </c>
      <c r="D33" s="3" t="str">
        <f>IF(B33=0,0,VLOOKUP(C33,Register!$B$1:$C$1634,2,FALSE))</f>
        <v>Padstow</v>
      </c>
      <c r="E33" s="8">
        <v>5.4</v>
      </c>
    </row>
    <row r="34" spans="1:5" x14ac:dyDescent="0.3">
      <c r="A34" s="3">
        <v>29</v>
      </c>
      <c r="B34" s="3">
        <v>312</v>
      </c>
      <c r="C34" s="3" t="str">
        <f>IF(B34=0,0,VLOOKUP(B34,Register!$A$1:$B$1634,2,FALSE))</f>
        <v>Brody  Y4B</v>
      </c>
      <c r="D34" s="3" t="str">
        <f>IF(B34=0,0,VLOOKUP(C34,Register!$B$1:$C$1634,2,FALSE))</f>
        <v>Summercourt</v>
      </c>
      <c r="E34" s="8">
        <v>5.41</v>
      </c>
    </row>
    <row r="35" spans="1:5" x14ac:dyDescent="0.3">
      <c r="A35" s="3">
        <v>30</v>
      </c>
      <c r="B35" s="3">
        <v>101</v>
      </c>
      <c r="C35" s="3" t="str">
        <f>IF(B35=0,0,VLOOKUP(B35,Register!$A$1:$B$1634,2,FALSE))</f>
        <v>Joshua K   Y4B</v>
      </c>
      <c r="D35" s="3" t="str">
        <f>IF(B35=0,0,VLOOKUP(C35,Register!$B$1:$C$1634,2,FALSE))</f>
        <v>St Mewan</v>
      </c>
      <c r="E35" s="8">
        <v>5.42</v>
      </c>
    </row>
    <row r="36" spans="1:5" x14ac:dyDescent="0.3">
      <c r="A36" s="3">
        <v>31</v>
      </c>
      <c r="B36" s="3">
        <v>228</v>
      </c>
      <c r="C36" s="3" t="str">
        <f>IF(B36=0,0,VLOOKUP(B36,Register!$A$1:$B$1634,2,FALSE))</f>
        <v>Zak   Y4B</v>
      </c>
      <c r="D36" s="3" t="str">
        <f>IF(B36=0,0,VLOOKUP(C36,Register!$B$1:$C$1634,2,FALSE))</f>
        <v>St Stephens Launc</v>
      </c>
      <c r="E36" s="8">
        <v>5.43</v>
      </c>
    </row>
    <row r="37" spans="1:5" x14ac:dyDescent="0.3">
      <c r="A37" s="3">
        <v>32</v>
      </c>
      <c r="B37" s="3">
        <v>457</v>
      </c>
      <c r="C37" s="3" t="str">
        <f>IF(B37=0,0,VLOOKUP(B37,Register!$A$1:$B$1634,2,FALSE))</f>
        <v>Johnny  Y4B</v>
      </c>
      <c r="D37" s="3" t="str">
        <f>IF(B37=0,0,VLOOKUP(C37,Register!$B$1:$C$1634,2,FALSE))</f>
        <v>St Minver</v>
      </c>
      <c r="E37" s="8">
        <v>5.44</v>
      </c>
    </row>
    <row r="38" spans="1:5" x14ac:dyDescent="0.3">
      <c r="A38" s="3">
        <v>33</v>
      </c>
      <c r="B38" s="3">
        <v>322</v>
      </c>
      <c r="C38" s="3" t="str">
        <f>IF(B38=0,0,VLOOKUP(B38,Register!$A$1:$B$1634,2,FALSE))</f>
        <v>Stanley Barrett Y4B</v>
      </c>
      <c r="D38" s="3" t="str">
        <f>IF(B38=0,0,VLOOKUP(C38,Register!$B$1:$C$1634,2,FALSE))</f>
        <v>Cubert School</v>
      </c>
      <c r="E38" s="8">
        <v>5.45</v>
      </c>
    </row>
    <row r="39" spans="1:5" x14ac:dyDescent="0.3">
      <c r="A39" s="3">
        <v>34</v>
      </c>
      <c r="B39" s="3">
        <v>219</v>
      </c>
      <c r="C39" s="3" t="str">
        <f>IF(B39=0,0,VLOOKUP(B39,Register!$A$1:$B$1634,2,FALSE))</f>
        <v>Bohdi Madoock Y4B</v>
      </c>
      <c r="D39" s="3" t="str">
        <f>IF(B39=0,0,VLOOKUP(C39,Register!$B$1:$C$1634,2,FALSE))</f>
        <v>SRG</v>
      </c>
      <c r="E39" s="8">
        <v>5.46</v>
      </c>
    </row>
    <row r="40" spans="1:5" x14ac:dyDescent="0.3">
      <c r="A40" s="3">
        <v>35</v>
      </c>
      <c r="B40" s="3">
        <v>102</v>
      </c>
      <c r="C40" s="3" t="str">
        <f>IF(B40=0,0,VLOOKUP(B40,Register!$A$1:$B$1634,2,FALSE))</f>
        <v>Harry P  Y4B</v>
      </c>
      <c r="D40" s="3" t="str">
        <f>IF(B40=0,0,VLOOKUP(C40,Register!$B$1:$C$1634,2,FALSE))</f>
        <v>St Mewan</v>
      </c>
      <c r="E40" s="8">
        <v>5.47</v>
      </c>
    </row>
    <row r="41" spans="1:5" x14ac:dyDescent="0.3">
      <c r="A41" s="3">
        <v>36</v>
      </c>
      <c r="B41" s="3">
        <v>461</v>
      </c>
      <c r="C41" s="3" t="str">
        <f>IF(B41=0,0,VLOOKUP(B41,Register!$A$1:$B$1634,2,FALSE))</f>
        <v>Charlie  Y4B</v>
      </c>
      <c r="D41" s="3" t="str">
        <f>IF(B41=0,0,VLOOKUP(C41,Register!$B$1:$C$1634,2,FALSE))</f>
        <v>St Minver</v>
      </c>
      <c r="E41" s="8">
        <v>5.47</v>
      </c>
    </row>
    <row r="42" spans="1:5" x14ac:dyDescent="0.3">
      <c r="A42" s="3">
        <v>37</v>
      </c>
      <c r="B42" s="3">
        <v>217</v>
      </c>
      <c r="C42" s="3" t="str">
        <f>IF(B42=0,0,VLOOKUP(B42,Register!$A$1:$B$1634,2,FALSE))</f>
        <v>Jacob Bloye Y4B</v>
      </c>
      <c r="D42" s="3" t="str">
        <f>IF(B42=0,0,VLOOKUP(C42,Register!$B$1:$C$1634,2,FALSE))</f>
        <v>Harrowbarrow</v>
      </c>
      <c r="E42" s="8">
        <v>5.48</v>
      </c>
    </row>
    <row r="43" spans="1:5" x14ac:dyDescent="0.3">
      <c r="A43" s="3">
        <v>38</v>
      </c>
      <c r="B43" s="3">
        <v>331</v>
      </c>
      <c r="C43" s="3" t="str">
        <f>IF(B43=0,0,VLOOKUP(B43,Register!$A$1:$B$1634,2,FALSE))</f>
        <v>Seb Howard Y4B</v>
      </c>
      <c r="D43" s="3" t="str">
        <f>IF(B43=0,0,VLOOKUP(C43,Register!$B$1:$C$1634,2,FALSE))</f>
        <v>Nansledan</v>
      </c>
      <c r="E43" s="8">
        <v>5.48</v>
      </c>
    </row>
    <row r="44" spans="1:5" x14ac:dyDescent="0.3">
      <c r="A44" s="3">
        <v>39</v>
      </c>
      <c r="B44" s="3">
        <v>227</v>
      </c>
      <c r="C44" s="3" t="str">
        <f>IF(B44=0,0,VLOOKUP(B44,Register!$A$1:$B$1634,2,FALSE))</f>
        <v>Fred  Y4B</v>
      </c>
      <c r="D44" s="3" t="str">
        <f>IF(B44=0,0,VLOOKUP(C44,Register!$B$1:$C$1634,2,FALSE))</f>
        <v>St Stephens Launc</v>
      </c>
      <c r="E44" s="8">
        <v>5.49</v>
      </c>
    </row>
    <row r="45" spans="1:5" x14ac:dyDescent="0.3">
      <c r="A45" s="3">
        <v>40</v>
      </c>
      <c r="B45" s="3">
        <v>225</v>
      </c>
      <c r="C45" s="3" t="str">
        <f>IF(B45=0,0,VLOOKUP(B45,Register!$A$1:$B$1634,2,FALSE))</f>
        <v>Louis  Y4B</v>
      </c>
      <c r="D45" s="3" t="str">
        <f>IF(B45=0,0,VLOOKUP(C45,Register!$B$1:$C$1634,2,FALSE))</f>
        <v>Tintagel</v>
      </c>
      <c r="E45" s="8">
        <v>5.49</v>
      </c>
    </row>
    <row r="46" spans="1:5" x14ac:dyDescent="0.3">
      <c r="A46" s="3">
        <v>41</v>
      </c>
      <c r="B46" s="3">
        <v>349</v>
      </c>
      <c r="C46" s="3" t="str">
        <f>IF(B46=0,0,VLOOKUP(B46,Register!$A$1:$B$1634,2,FALSE))</f>
        <v>Giullo Foster Y4B</v>
      </c>
      <c r="D46" s="3" t="str">
        <f>IF(B46=0,0,VLOOKUP(C46,Register!$B$1:$C$1634,2,FALSE))</f>
        <v xml:space="preserve">Newquay Junior </v>
      </c>
      <c r="E46" s="8">
        <v>5.5</v>
      </c>
    </row>
    <row r="47" spans="1:5" x14ac:dyDescent="0.3">
      <c r="A47" s="3">
        <v>42</v>
      </c>
      <c r="B47" s="3">
        <v>320</v>
      </c>
      <c r="C47" s="3" t="str">
        <f>IF(B47=0,0,VLOOKUP(B47,Register!$A$1:$B$1634,2,FALSE))</f>
        <v>Lewis Old Y4B</v>
      </c>
      <c r="D47" s="3" t="str">
        <f>IF(B47=0,0,VLOOKUP(C47,Register!$B$1:$C$1634,2,FALSE))</f>
        <v>Cubert School</v>
      </c>
      <c r="E47" s="8">
        <v>5.52</v>
      </c>
    </row>
    <row r="48" spans="1:5" x14ac:dyDescent="0.3">
      <c r="A48" s="3">
        <v>43</v>
      </c>
      <c r="B48" s="3">
        <v>23</v>
      </c>
      <c r="C48" s="3" t="str">
        <f>IF(B48=0,0,VLOOKUP(B48,Register!$A$1:$B$1634,2,FALSE))</f>
        <v>Seth Bowden Y4B</v>
      </c>
      <c r="D48" s="3" t="str">
        <f>IF(B48=0,0,VLOOKUP(C48,Register!$B$1:$C$1634,2,FALSE))</f>
        <v>St Wenn</v>
      </c>
      <c r="E48" s="8">
        <v>5.53</v>
      </c>
    </row>
    <row r="49" spans="1:5" x14ac:dyDescent="0.3">
      <c r="A49" s="3">
        <v>44</v>
      </c>
      <c r="B49" s="3">
        <v>24</v>
      </c>
      <c r="C49" s="3" t="str">
        <f>IF(B49=0,0,VLOOKUP(B49,Register!$A$1:$B$1634,2,FALSE))</f>
        <v>Oaklyn  Y4B</v>
      </c>
      <c r="D49" s="3" t="str">
        <f>IF(B49=0,0,VLOOKUP(C49,Register!$B$1:$C$1634,2,FALSE))</f>
        <v>Treverbyn</v>
      </c>
      <c r="E49" s="8">
        <v>5.54</v>
      </c>
    </row>
    <row r="50" spans="1:5" x14ac:dyDescent="0.3">
      <c r="A50" s="3">
        <v>45</v>
      </c>
      <c r="B50" s="3">
        <v>355</v>
      </c>
      <c r="C50" s="3" t="str">
        <f>IF(B50=0,0,VLOOKUP(B50,Register!$A$1:$B$1634,2,FALSE))</f>
        <v>Freddy  Diamond Y4B</v>
      </c>
      <c r="D50" s="3" t="str">
        <f>IF(B50=0,0,VLOOKUP(C50,Register!$B$1:$C$1634,2,FALSE))</f>
        <v>Perranporth</v>
      </c>
      <c r="E50" s="8">
        <v>5.54</v>
      </c>
    </row>
    <row r="51" spans="1:5" x14ac:dyDescent="0.3">
      <c r="A51" s="3">
        <v>46</v>
      </c>
      <c r="B51" s="3">
        <v>346</v>
      </c>
      <c r="C51" s="3" t="str">
        <f>IF(B51=0,0,VLOOKUP(B51,Register!$A$1:$B$1634,2,FALSE))</f>
        <v>Liam Collins Y4B</v>
      </c>
      <c r="D51" s="3" t="str">
        <f>IF(B51=0,0,VLOOKUP(C51,Register!$B$1:$C$1634,2,FALSE))</f>
        <v xml:space="preserve">Newquay Junior </v>
      </c>
      <c r="E51" s="8">
        <v>5.55</v>
      </c>
    </row>
    <row r="52" spans="1:5" x14ac:dyDescent="0.3">
      <c r="A52" s="3">
        <v>47</v>
      </c>
      <c r="B52" s="3">
        <v>333</v>
      </c>
      <c r="C52" s="3" t="str">
        <f>IF(B52=0,0,VLOOKUP(B52,Register!$A$1:$B$1634,2,FALSE))</f>
        <v>Oliver Pryor Y4B</v>
      </c>
      <c r="D52" s="3" t="str">
        <f>IF(B52=0,0,VLOOKUP(C52,Register!$B$1:$C$1634,2,FALSE))</f>
        <v>Nansledan</v>
      </c>
      <c r="E52" s="8">
        <v>5.56</v>
      </c>
    </row>
    <row r="53" spans="1:5" x14ac:dyDescent="0.3">
      <c r="A53" s="3">
        <v>48</v>
      </c>
      <c r="B53" s="3">
        <v>26</v>
      </c>
      <c r="C53" s="3" t="str">
        <f>IF(B53=0,0,VLOOKUP(B53,Register!$A$1:$B$1634,2,FALSE))</f>
        <v>Jacob TV Y4B</v>
      </c>
      <c r="D53" s="3" t="str">
        <f>IF(B53=0,0,VLOOKUP(C53,Register!$B$1:$C$1634,2,FALSE))</f>
        <v>Sandy Hill</v>
      </c>
      <c r="E53" s="8">
        <v>5.58</v>
      </c>
    </row>
    <row r="54" spans="1:5" x14ac:dyDescent="0.3">
      <c r="A54" s="3">
        <v>49</v>
      </c>
      <c r="B54" s="3">
        <v>464</v>
      </c>
      <c r="C54" s="3" t="str">
        <f>IF(B54=0,0,VLOOKUP(B54,Register!$A$1:$B$1634,2,FALSE))</f>
        <v>Oliver  Y4B</v>
      </c>
      <c r="D54" s="3" t="str">
        <f>IF(B54=0,0,VLOOKUP(C54,Register!$B$1:$C$1634,2,FALSE))</f>
        <v>Padstow</v>
      </c>
      <c r="E54" s="8">
        <v>5.58</v>
      </c>
    </row>
    <row r="55" spans="1:5" x14ac:dyDescent="0.3">
      <c r="A55" s="3">
        <v>50</v>
      </c>
      <c r="B55" s="3">
        <v>463</v>
      </c>
      <c r="C55" s="3" t="str">
        <f>IF(B55=0,0,VLOOKUP(B55,Register!$A$1:$B$1634,2,FALSE))</f>
        <v>Jack  Y4B</v>
      </c>
      <c r="D55" s="3" t="str">
        <f>IF(B55=0,0,VLOOKUP(C55,Register!$B$1:$C$1634,2,FALSE))</f>
        <v>St Breock</v>
      </c>
      <c r="E55" s="8">
        <v>6</v>
      </c>
    </row>
    <row r="56" spans="1:5" x14ac:dyDescent="0.3">
      <c r="A56" s="3">
        <v>51</v>
      </c>
      <c r="B56" s="3">
        <v>327</v>
      </c>
      <c r="C56" s="3" t="str">
        <f>IF(B56=0,0,VLOOKUP(B56,Register!$A$1:$B$1634,2,FALSE))</f>
        <v>Leo Merrikin Y4B</v>
      </c>
      <c r="D56" s="3" t="str">
        <f>IF(B56=0,0,VLOOKUP(C56,Register!$B$1:$C$1634,2,FALSE))</f>
        <v>The Bishops</v>
      </c>
      <c r="E56" s="8">
        <v>6.01</v>
      </c>
    </row>
    <row r="57" spans="1:5" x14ac:dyDescent="0.3">
      <c r="A57" s="3">
        <v>52</v>
      </c>
      <c r="B57" s="3">
        <v>313</v>
      </c>
      <c r="C57" s="3" t="str">
        <f>IF(B57=0,0,VLOOKUP(B57,Register!$A$1:$B$1634,2,FALSE))</f>
        <v>Samuel  Y4B</v>
      </c>
      <c r="D57" s="3" t="str">
        <f>IF(B57=0,0,VLOOKUP(C57,Register!$B$1:$C$1634,2,FALSE))</f>
        <v>Summercourt</v>
      </c>
      <c r="E57" s="8">
        <v>6.01</v>
      </c>
    </row>
    <row r="58" spans="1:5" x14ac:dyDescent="0.3">
      <c r="A58" s="3">
        <v>53</v>
      </c>
      <c r="B58" s="3">
        <v>22</v>
      </c>
      <c r="C58" s="3" t="str">
        <f>IF(B58=0,0,VLOOKUP(B58,Register!$A$1:$B$1634,2,FALSE))</f>
        <v>Jim S Y4B</v>
      </c>
      <c r="D58" s="3" t="str">
        <f>IF(B58=0,0,VLOOKUP(C58,Register!$B$1:$C$1634,2,FALSE))</f>
        <v>Ladock CE School</v>
      </c>
      <c r="E58" s="8">
        <v>6.01</v>
      </c>
    </row>
    <row r="59" spans="1:5" x14ac:dyDescent="0.3">
      <c r="A59" s="3">
        <v>54</v>
      </c>
      <c r="B59" s="3">
        <v>351</v>
      </c>
      <c r="C59" s="3" t="str">
        <f>IF(B59=0,0,VLOOKUP(B59,Register!$A$1:$B$1634,2,FALSE))</f>
        <v>Cody Lawrance Y4B</v>
      </c>
      <c r="D59" s="3" t="str">
        <f>IF(B59=0,0,VLOOKUP(C59,Register!$B$1:$C$1634,2,FALSE))</f>
        <v xml:space="preserve">Newquay Junior </v>
      </c>
      <c r="E59" s="8">
        <v>6.02</v>
      </c>
    </row>
    <row r="60" spans="1:5" x14ac:dyDescent="0.3">
      <c r="A60" s="3">
        <v>55</v>
      </c>
      <c r="B60" s="3">
        <v>328</v>
      </c>
      <c r="C60" s="3" t="str">
        <f>IF(B60=0,0,VLOOKUP(B60,Register!$A$1:$B$1634,2,FALSE))</f>
        <v>Fynnick Tomlinson Y4B</v>
      </c>
      <c r="D60" s="3" t="str">
        <f>IF(B60=0,0,VLOOKUP(C60,Register!$B$1:$C$1634,2,FALSE))</f>
        <v>The Bishops</v>
      </c>
      <c r="E60" s="8">
        <v>6.02</v>
      </c>
    </row>
    <row r="61" spans="1:5" x14ac:dyDescent="0.3">
      <c r="A61" s="3">
        <v>56</v>
      </c>
      <c r="B61" s="3">
        <v>104</v>
      </c>
      <c r="C61" s="3" t="str">
        <f>IF(B61=0,0,VLOOKUP(B61,Register!$A$1:$B$1634,2,FALSE))</f>
        <v>Henry I   Y4B</v>
      </c>
      <c r="D61" s="3" t="str">
        <f>IF(B61=0,0,VLOOKUP(C61,Register!$B$1:$C$1634,2,FALSE))</f>
        <v xml:space="preserve">St Mewan </v>
      </c>
      <c r="E61" s="8">
        <v>6.02</v>
      </c>
    </row>
    <row r="62" spans="1:5" x14ac:dyDescent="0.3">
      <c r="A62" s="3">
        <v>57</v>
      </c>
      <c r="B62" s="3">
        <v>105</v>
      </c>
      <c r="C62" s="3" t="str">
        <f>IF(B62=0,0,VLOOKUP(B62,Register!$A$1:$B$1634,2,FALSE))</f>
        <v>Ferdie H  Y4B</v>
      </c>
      <c r="D62" s="3" t="str">
        <f>IF(B62=0,0,VLOOKUP(C62,Register!$B$1:$C$1634,2,FALSE))</f>
        <v xml:space="preserve">St Mewan </v>
      </c>
      <c r="E62" s="8">
        <v>6.02</v>
      </c>
    </row>
    <row r="63" spans="1:5" x14ac:dyDescent="0.3">
      <c r="A63" s="3">
        <v>58</v>
      </c>
      <c r="B63" s="3">
        <v>316</v>
      </c>
      <c r="C63" s="3" t="str">
        <f>IF(B63=0,0,VLOOKUP(B63,Register!$A$1:$B$1634,2,FALSE))</f>
        <v>Cooper  Y4B</v>
      </c>
      <c r="D63" s="3" t="str">
        <f>IF(B63=0,0,VLOOKUP(C63,Register!$B$1:$C$1634,2,FALSE))</f>
        <v xml:space="preserve">Newquay Primary </v>
      </c>
      <c r="E63" s="8">
        <v>6.06</v>
      </c>
    </row>
    <row r="64" spans="1:5" x14ac:dyDescent="0.3">
      <c r="A64" s="3">
        <v>59</v>
      </c>
      <c r="B64" s="3">
        <v>332</v>
      </c>
      <c r="C64" s="3" t="str">
        <f>IF(B64=0,0,VLOOKUP(B64,Register!$A$1:$B$1634,2,FALSE))</f>
        <v>Jay  Y4B</v>
      </c>
      <c r="D64" s="3" t="str">
        <f>IF(B64=0,0,VLOOKUP(C64,Register!$B$1:$C$1634,2,FALSE))</f>
        <v>Nansledan</v>
      </c>
      <c r="E64" s="8">
        <v>6.08</v>
      </c>
    </row>
    <row r="65" spans="1:5" x14ac:dyDescent="0.3">
      <c r="A65" s="3">
        <v>60</v>
      </c>
      <c r="B65" s="3">
        <v>107</v>
      </c>
      <c r="C65" s="3" t="str">
        <f>IF(B65=0,0,VLOOKUP(B65,Register!$A$1:$B$1634,2,FALSE))</f>
        <v>Morley E  Y4B</v>
      </c>
      <c r="D65" s="3" t="str">
        <f>IF(B65=0,0,VLOOKUP(C65,Register!$B$1:$C$1634,2,FALSE))</f>
        <v>St Mewan</v>
      </c>
      <c r="E65" s="8">
        <v>6.14</v>
      </c>
    </row>
    <row r="66" spans="1:5" x14ac:dyDescent="0.3">
      <c r="A66" s="3">
        <v>61</v>
      </c>
      <c r="B66" s="3">
        <v>16</v>
      </c>
      <c r="C66" s="3" t="str">
        <f>IF(B66=0,0,VLOOKUP(B66,Register!$A$1:$B$1634,2,FALSE))</f>
        <v>Joshi Werry Y4B</v>
      </c>
      <c r="D66" s="3" t="str">
        <f>IF(B66=0,0,VLOOKUP(C66,Register!$B$1:$C$1634,2,FALSE))</f>
        <v>Gorran</v>
      </c>
      <c r="E66" s="8">
        <v>6.21</v>
      </c>
    </row>
    <row r="67" spans="1:5" x14ac:dyDescent="0.3">
      <c r="A67" s="3">
        <v>62</v>
      </c>
      <c r="B67" s="3">
        <v>18</v>
      </c>
      <c r="C67" s="3" t="str">
        <f>IF(B67=0,0,VLOOKUP(B67,Register!$A$1:$B$1634,2,FALSE))</f>
        <v>Lockie Winter Baker Y4B</v>
      </c>
      <c r="D67" s="3" t="str">
        <f>IF(B67=0,0,VLOOKUP(C67,Register!$B$1:$C$1634,2,FALSE))</f>
        <v>Gorran</v>
      </c>
      <c r="E67" s="8">
        <v>7.02</v>
      </c>
    </row>
    <row r="68" spans="1:5" x14ac:dyDescent="0.3">
      <c r="A68" s="3">
        <v>63</v>
      </c>
      <c r="B68" s="3">
        <v>19</v>
      </c>
      <c r="C68" s="3" t="str">
        <f>IF(B68=0,0,VLOOKUP(B68,Register!$A$1:$B$1634,2,FALSE))</f>
        <v>Bren Chambers Y4B</v>
      </c>
      <c r="D68" s="3" t="str">
        <f>IF(B68=0,0,VLOOKUP(C68,Register!$B$1:$C$1634,2,FALSE))</f>
        <v>Gorran</v>
      </c>
      <c r="E68" s="8">
        <v>8.1300000000000008</v>
      </c>
    </row>
    <row r="69" spans="1:5" x14ac:dyDescent="0.3">
      <c r="A69" s="3">
        <v>64</v>
      </c>
      <c r="B69" s="3">
        <v>20</v>
      </c>
      <c r="C69" s="3" t="str">
        <f>IF(B69=0,0,VLOOKUP(B69,Register!$A$1:$B$1634,2,FALSE))</f>
        <v>Jimmy Young Y4B</v>
      </c>
      <c r="D69" s="3" t="str">
        <f>IF(B69=0,0,VLOOKUP(C69,Register!$B$1:$C$1634,2,FALSE))</f>
        <v>Gorran</v>
      </c>
      <c r="E69" s="8">
        <v>9.0399999999999991</v>
      </c>
    </row>
    <row r="70" spans="1:5" x14ac:dyDescent="0.3">
      <c r="A70" s="3">
        <v>65</v>
      </c>
      <c r="B70" s="3">
        <v>21</v>
      </c>
      <c r="C70" s="3" t="str">
        <f>IF(B70=0,0,VLOOKUP(B70,Register!$A$1:$B$1634,2,FALSE))</f>
        <v>Jasper Teague Y4B</v>
      </c>
      <c r="D70" s="3" t="str">
        <f>IF(B70=0,0,VLOOKUP(C70,Register!$B$1:$C$1634,2,FALSE))</f>
        <v>Gorran</v>
      </c>
      <c r="E70" s="8">
        <v>9.1</v>
      </c>
    </row>
    <row r="71" spans="1:5" x14ac:dyDescent="0.3">
      <c r="A71" s="3">
        <v>66</v>
      </c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8"/>
    </row>
    <row r="72" spans="1:5" x14ac:dyDescent="0.3">
      <c r="A72" s="3">
        <v>67</v>
      </c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8"/>
    </row>
    <row r="73" spans="1:5" x14ac:dyDescent="0.3">
      <c r="A73" s="3">
        <v>68</v>
      </c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8"/>
    </row>
    <row r="74" spans="1:5" x14ac:dyDescent="0.3">
      <c r="A74" s="3">
        <v>69</v>
      </c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8"/>
    </row>
    <row r="75" spans="1:5" x14ac:dyDescent="0.3">
      <c r="A75" s="3">
        <v>70</v>
      </c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8"/>
    </row>
    <row r="76" spans="1:5" x14ac:dyDescent="0.3">
      <c r="A76" s="3">
        <v>71</v>
      </c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8"/>
    </row>
    <row r="77" spans="1:5" x14ac:dyDescent="0.3">
      <c r="A77" s="3">
        <v>72</v>
      </c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8"/>
    </row>
    <row r="78" spans="1:5" x14ac:dyDescent="0.3">
      <c r="A78" s="3">
        <v>73</v>
      </c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8"/>
    </row>
    <row r="79" spans="1:5" x14ac:dyDescent="0.3">
      <c r="A79" s="3">
        <v>74</v>
      </c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8"/>
    </row>
    <row r="80" spans="1:5" x14ac:dyDescent="0.3">
      <c r="A80" s="3">
        <v>75</v>
      </c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8"/>
    </row>
    <row r="81" spans="1:5" x14ac:dyDescent="0.3">
      <c r="A81" s="3">
        <v>76</v>
      </c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8"/>
    </row>
    <row r="82" spans="1:5" x14ac:dyDescent="0.3">
      <c r="A82" s="3">
        <v>77</v>
      </c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8"/>
    </row>
    <row r="83" spans="1:5" x14ac:dyDescent="0.3">
      <c r="A83" s="3">
        <v>78</v>
      </c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8"/>
    </row>
    <row r="84" spans="1:5" x14ac:dyDescent="0.3">
      <c r="A84" s="3">
        <v>79</v>
      </c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8"/>
    </row>
    <row r="85" spans="1:5" x14ac:dyDescent="0.3">
      <c r="A85" s="3">
        <v>80</v>
      </c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8"/>
    </row>
    <row r="86" spans="1:5" x14ac:dyDescent="0.3">
      <c r="A86" s="3">
        <v>81</v>
      </c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8"/>
    </row>
    <row r="87" spans="1:5" x14ac:dyDescent="0.3">
      <c r="A87" s="3">
        <v>82</v>
      </c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8"/>
    </row>
    <row r="88" spans="1:5" x14ac:dyDescent="0.3">
      <c r="A88" s="3">
        <v>83</v>
      </c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8"/>
    </row>
    <row r="89" spans="1:5" x14ac:dyDescent="0.3">
      <c r="A89" s="3">
        <v>84</v>
      </c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8"/>
    </row>
    <row r="90" spans="1:5" x14ac:dyDescent="0.3">
      <c r="A90" s="3">
        <v>85</v>
      </c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8"/>
    </row>
    <row r="91" spans="1:5" x14ac:dyDescent="0.3">
      <c r="A91" s="3">
        <v>86</v>
      </c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8"/>
    </row>
    <row r="92" spans="1:5" x14ac:dyDescent="0.3">
      <c r="A92" s="3">
        <v>87</v>
      </c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8"/>
    </row>
    <row r="93" spans="1:5" x14ac:dyDescent="0.3">
      <c r="A93" s="3">
        <v>88</v>
      </c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8"/>
    </row>
    <row r="94" spans="1:5" x14ac:dyDescent="0.3">
      <c r="A94" s="3">
        <v>89</v>
      </c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8"/>
    </row>
    <row r="95" spans="1:5" x14ac:dyDescent="0.3">
      <c r="A95" s="3">
        <v>90</v>
      </c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8"/>
    </row>
    <row r="96" spans="1:5" x14ac:dyDescent="0.3">
      <c r="A96" s="3">
        <v>91</v>
      </c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8"/>
    </row>
    <row r="97" spans="1:5" x14ac:dyDescent="0.3">
      <c r="A97" s="3">
        <v>92</v>
      </c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8"/>
    </row>
    <row r="98" spans="1:5" x14ac:dyDescent="0.3">
      <c r="A98" s="3">
        <v>93</v>
      </c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8"/>
    </row>
    <row r="99" spans="1:5" x14ac:dyDescent="0.3">
      <c r="A99" s="3">
        <v>94</v>
      </c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8"/>
    </row>
    <row r="100" spans="1:5" x14ac:dyDescent="0.3">
      <c r="A100" s="3">
        <v>95</v>
      </c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8"/>
    </row>
    <row r="101" spans="1:5" x14ac:dyDescent="0.3">
      <c r="A101" s="3">
        <v>96</v>
      </c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8"/>
    </row>
    <row r="102" spans="1:5" x14ac:dyDescent="0.3">
      <c r="A102" s="3">
        <v>97</v>
      </c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8"/>
    </row>
    <row r="103" spans="1:5" x14ac:dyDescent="0.3">
      <c r="A103" s="3">
        <v>98</v>
      </c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8"/>
    </row>
    <row r="104" spans="1:5" x14ac:dyDescent="0.3">
      <c r="A104" s="3">
        <v>99</v>
      </c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8"/>
    </row>
    <row r="105" spans="1:5" x14ac:dyDescent="0.3">
      <c r="A105" s="3">
        <v>100</v>
      </c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8"/>
    </row>
    <row r="106" spans="1:5" x14ac:dyDescent="0.3">
      <c r="A106" s="3">
        <v>101</v>
      </c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8"/>
    </row>
    <row r="107" spans="1:5" x14ac:dyDescent="0.3">
      <c r="A107" s="3">
        <v>102</v>
      </c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8"/>
    </row>
    <row r="108" spans="1:5" x14ac:dyDescent="0.3">
      <c r="A108" s="3">
        <v>103</v>
      </c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8"/>
    </row>
    <row r="109" spans="1:5" x14ac:dyDescent="0.3">
      <c r="A109" s="3">
        <v>104</v>
      </c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8"/>
    </row>
    <row r="110" spans="1:5" x14ac:dyDescent="0.3">
      <c r="A110" s="3">
        <v>105</v>
      </c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8"/>
    </row>
    <row r="111" spans="1:5" x14ac:dyDescent="0.3">
      <c r="A111" s="3">
        <v>106</v>
      </c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8"/>
    </row>
    <row r="112" spans="1:5" x14ac:dyDescent="0.3">
      <c r="A112" s="3">
        <v>107</v>
      </c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8"/>
    </row>
    <row r="113" spans="1:5" x14ac:dyDescent="0.3">
      <c r="A113" s="3">
        <v>108</v>
      </c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8"/>
    </row>
    <row r="114" spans="1:5" x14ac:dyDescent="0.3">
      <c r="A114" s="3">
        <v>109</v>
      </c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8"/>
    </row>
    <row r="115" spans="1:5" x14ac:dyDescent="0.3">
      <c r="A115" s="3"/>
      <c r="B115" s="3"/>
      <c r="C115" s="3"/>
      <c r="D115" s="3"/>
      <c r="E115" s="8"/>
    </row>
    <row r="116" spans="1:5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8"/>
    </row>
    <row r="117" spans="1:5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8"/>
    </row>
    <row r="118" spans="1:5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8"/>
    </row>
    <row r="119" spans="1:5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8"/>
    </row>
    <row r="120" spans="1:5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8"/>
    </row>
    <row r="121" spans="1:5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8"/>
    </row>
    <row r="122" spans="1:5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8"/>
    </row>
    <row r="123" spans="1:5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8"/>
    </row>
    <row r="124" spans="1:5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8"/>
    </row>
    <row r="125" spans="1:5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8"/>
    </row>
    <row r="126" spans="1:5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8"/>
    </row>
    <row r="127" spans="1:5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8"/>
    </row>
    <row r="128" spans="1:5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8"/>
    </row>
    <row r="129" spans="1:5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8"/>
    </row>
    <row r="130" spans="1:5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8"/>
    </row>
    <row r="131" spans="1:5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8"/>
    </row>
    <row r="132" spans="1:5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8"/>
    </row>
    <row r="133" spans="1:5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8"/>
    </row>
    <row r="134" spans="1:5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8"/>
    </row>
    <row r="135" spans="1:5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8"/>
    </row>
    <row r="136" spans="1:5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8"/>
    </row>
    <row r="137" spans="1:5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8"/>
    </row>
    <row r="138" spans="1:5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8"/>
    </row>
    <row r="139" spans="1:5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8"/>
    </row>
    <row r="140" spans="1:5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8"/>
    </row>
    <row r="141" spans="1:5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8"/>
    </row>
    <row r="142" spans="1:5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8"/>
    </row>
    <row r="143" spans="1:5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8"/>
    </row>
    <row r="144" spans="1:5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8"/>
    </row>
    <row r="145" spans="1:5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8"/>
    </row>
    <row r="146" spans="1:5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8"/>
    </row>
    <row r="147" spans="1:5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8"/>
    </row>
    <row r="148" spans="1:5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8"/>
    </row>
    <row r="149" spans="1:5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8"/>
    </row>
    <row r="150" spans="1:5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8"/>
    </row>
    <row r="151" spans="1:5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8"/>
    </row>
    <row r="152" spans="1:5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8"/>
    </row>
    <row r="153" spans="1:5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8"/>
    </row>
    <row r="154" spans="1:5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8"/>
    </row>
    <row r="155" spans="1:5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8"/>
    </row>
    <row r="156" spans="1:5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8"/>
    </row>
    <row r="157" spans="1:5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8"/>
    </row>
    <row r="158" spans="1:5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8"/>
    </row>
    <row r="159" spans="1:5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8"/>
    </row>
    <row r="160" spans="1:5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8"/>
    </row>
    <row r="161" spans="1:5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8"/>
    </row>
    <row r="162" spans="1:5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8"/>
    </row>
    <row r="163" spans="1:5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8"/>
    </row>
    <row r="164" spans="1:5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8"/>
    </row>
    <row r="165" spans="1:5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8"/>
    </row>
    <row r="166" spans="1:5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8"/>
    </row>
    <row r="167" spans="1:5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8"/>
    </row>
    <row r="168" spans="1:5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8"/>
    </row>
    <row r="169" spans="1:5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8"/>
    </row>
    <row r="170" spans="1:5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8"/>
    </row>
    <row r="171" spans="1:5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8"/>
    </row>
    <row r="172" spans="1:5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8"/>
    </row>
    <row r="173" spans="1:5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8"/>
    </row>
    <row r="174" spans="1:5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8"/>
    </row>
    <row r="175" spans="1:5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8"/>
    </row>
    <row r="176" spans="1:5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8"/>
    </row>
    <row r="177" spans="1:5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8"/>
    </row>
    <row r="178" spans="1:5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8"/>
    </row>
    <row r="179" spans="1:5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8"/>
    </row>
    <row r="180" spans="1:5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8"/>
    </row>
    <row r="181" spans="1:5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8"/>
    </row>
    <row r="182" spans="1:5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8"/>
    </row>
    <row r="183" spans="1:5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8"/>
    </row>
    <row r="184" spans="1:5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8"/>
    </row>
    <row r="185" spans="1:5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8"/>
    </row>
    <row r="186" spans="1:5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8"/>
    </row>
    <row r="187" spans="1:5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8"/>
    </row>
    <row r="188" spans="1:5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8"/>
    </row>
    <row r="189" spans="1:5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8"/>
    </row>
    <row r="190" spans="1:5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8"/>
    </row>
    <row r="191" spans="1:5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8"/>
    </row>
    <row r="192" spans="1:5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8"/>
    </row>
    <row r="193" spans="1:5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8"/>
    </row>
    <row r="194" spans="1:5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8"/>
    </row>
    <row r="195" spans="1:5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8"/>
    </row>
    <row r="196" spans="1:5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8"/>
    </row>
    <row r="197" spans="1:5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8"/>
    </row>
    <row r="198" spans="1:5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8"/>
    </row>
    <row r="199" spans="1:5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8"/>
    </row>
    <row r="200" spans="1:5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8"/>
    </row>
    <row r="201" spans="1:5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8"/>
    </row>
    <row r="202" spans="1:5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8"/>
    </row>
    <row r="203" spans="1:5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8"/>
    </row>
    <row r="204" spans="1:5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8"/>
    </row>
    <row r="205" spans="1:5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8"/>
    </row>
    <row r="206" spans="1:5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8"/>
    </row>
    <row r="207" spans="1:5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8"/>
    </row>
    <row r="208" spans="1:5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8"/>
    </row>
    <row r="209" spans="1:5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8"/>
    </row>
    <row r="210" spans="1:5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8"/>
    </row>
    <row r="211" spans="1:5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8"/>
    </row>
    <row r="212" spans="1:5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8"/>
    </row>
    <row r="213" spans="1:5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8"/>
    </row>
    <row r="214" spans="1:5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8"/>
    </row>
    <row r="215" spans="1:5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8"/>
    </row>
    <row r="216" spans="1:5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8"/>
    </row>
    <row r="217" spans="1:5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8"/>
    </row>
    <row r="218" spans="1:5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8"/>
    </row>
    <row r="219" spans="1:5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8"/>
    </row>
    <row r="220" spans="1:5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8"/>
    </row>
    <row r="221" spans="1:5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8"/>
    </row>
    <row r="222" spans="1:5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8"/>
    </row>
    <row r="223" spans="1:5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8"/>
    </row>
    <row r="224" spans="1:5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8"/>
    </row>
    <row r="225" spans="1:5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8"/>
    </row>
    <row r="226" spans="1:5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8"/>
    </row>
    <row r="227" spans="1:5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8"/>
    </row>
    <row r="228" spans="1:5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8"/>
    </row>
    <row r="229" spans="1:5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8"/>
    </row>
    <row r="230" spans="1:5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8"/>
    </row>
    <row r="231" spans="1:5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8"/>
    </row>
    <row r="232" spans="1:5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8"/>
    </row>
    <row r="233" spans="1:5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8"/>
    </row>
    <row r="234" spans="1:5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8"/>
    </row>
    <row r="235" spans="1:5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8"/>
    </row>
    <row r="236" spans="1:5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8"/>
    </row>
    <row r="237" spans="1:5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8"/>
    </row>
    <row r="238" spans="1:5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8"/>
    </row>
    <row r="239" spans="1:5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8"/>
    </row>
    <row r="240" spans="1:5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8"/>
    </row>
    <row r="241" spans="1:5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8"/>
    </row>
    <row r="242" spans="1:5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8"/>
    </row>
    <row r="243" spans="1:5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8"/>
    </row>
    <row r="244" spans="1:5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8"/>
    </row>
    <row r="245" spans="1:5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8"/>
    </row>
    <row r="246" spans="1:5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8"/>
    </row>
    <row r="247" spans="1:5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8"/>
    </row>
    <row r="248" spans="1:5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8"/>
    </row>
    <row r="249" spans="1:5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8"/>
    </row>
    <row r="250" spans="1:5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8"/>
    </row>
    <row r="251" spans="1:5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8"/>
    </row>
    <row r="252" spans="1:5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8"/>
    </row>
    <row r="253" spans="1:5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8"/>
    </row>
    <row r="254" spans="1:5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8"/>
    </row>
    <row r="255" spans="1:5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8"/>
    </row>
    <row r="256" spans="1:5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8"/>
    </row>
    <row r="257" spans="1:5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8"/>
    </row>
    <row r="258" spans="1:5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8"/>
    </row>
    <row r="259" spans="1:5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8"/>
    </row>
    <row r="260" spans="1:5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8"/>
    </row>
    <row r="261" spans="1:5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8"/>
    </row>
    <row r="262" spans="1:5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8"/>
    </row>
    <row r="263" spans="1:5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8"/>
    </row>
    <row r="264" spans="1:5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8"/>
    </row>
    <row r="265" spans="1:5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8"/>
    </row>
    <row r="266" spans="1:5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8"/>
    </row>
    <row r="267" spans="1:5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8"/>
    </row>
    <row r="268" spans="1:5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8"/>
    </row>
    <row r="269" spans="1:5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8"/>
    </row>
    <row r="270" spans="1:5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8"/>
    </row>
    <row r="271" spans="1:5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8"/>
    </row>
    <row r="272" spans="1:5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8"/>
    </row>
    <row r="273" spans="1:5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8"/>
    </row>
    <row r="274" spans="1:5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8"/>
    </row>
    <row r="275" spans="1:5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8"/>
    </row>
    <row r="276" spans="1:5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8"/>
    </row>
    <row r="277" spans="1:5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8"/>
    </row>
    <row r="278" spans="1:5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8"/>
    </row>
    <row r="279" spans="1:5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8"/>
    </row>
    <row r="280" spans="1:5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8"/>
    </row>
    <row r="281" spans="1:5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8"/>
    </row>
    <row r="282" spans="1:5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8"/>
    </row>
    <row r="283" spans="1:5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8"/>
    </row>
    <row r="284" spans="1:5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8"/>
    </row>
    <row r="285" spans="1:5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8"/>
    </row>
    <row r="286" spans="1:5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8"/>
    </row>
    <row r="287" spans="1:5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8"/>
    </row>
    <row r="288" spans="1:5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8"/>
    </row>
    <row r="289" spans="1:5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8"/>
    </row>
    <row r="290" spans="1:5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8"/>
    </row>
    <row r="291" spans="1:5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8"/>
    </row>
    <row r="292" spans="1:5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8"/>
    </row>
    <row r="293" spans="1:5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8"/>
    </row>
    <row r="294" spans="1:5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8"/>
    </row>
    <row r="295" spans="1:5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8"/>
    </row>
    <row r="296" spans="1:5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8"/>
    </row>
    <row r="297" spans="1:5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8"/>
    </row>
    <row r="298" spans="1:5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8"/>
    </row>
    <row r="299" spans="1:5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8"/>
    </row>
    <row r="300" spans="1:5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8"/>
    </row>
    <row r="301" spans="1:5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8"/>
    </row>
    <row r="302" spans="1:5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8"/>
    </row>
    <row r="303" spans="1:5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8"/>
    </row>
    <row r="304" spans="1:5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8"/>
    </row>
    <row r="305" spans="1:5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8"/>
    </row>
  </sheetData>
  <pageMargins left="0.25" right="0.25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082B-341E-4230-B890-74BE8B72FDAD}">
  <dimension ref="A1:E305"/>
  <sheetViews>
    <sheetView showZeros="0" zoomScaleNormal="100" workbookViewId="0">
      <selection activeCell="J17" sqref="J17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6" customWidth="1"/>
    <col min="6" max="6" width="4.6640625" customWidth="1"/>
  </cols>
  <sheetData>
    <row r="1" spans="1:5" ht="15" customHeight="1" x14ac:dyDescent="0.3">
      <c r="A1" s="1" t="s">
        <v>188</v>
      </c>
      <c r="B1" s="1"/>
    </row>
    <row r="2" spans="1:5" ht="15" customHeight="1" x14ac:dyDescent="0.3">
      <c r="A2" s="12" t="s">
        <v>187</v>
      </c>
      <c r="B2" s="1"/>
    </row>
    <row r="3" spans="1:5" x14ac:dyDescent="0.3">
      <c r="A3" s="1" t="s">
        <v>9</v>
      </c>
      <c r="B3" s="1"/>
      <c r="E3" s="16"/>
    </row>
    <row r="4" spans="1:5" ht="6" customHeight="1" x14ac:dyDescent="0.3">
      <c r="A4" s="1"/>
      <c r="B4" s="1"/>
    </row>
    <row r="5" spans="1:5" s="1" customFormat="1" x14ac:dyDescent="0.3">
      <c r="A5" s="2" t="s">
        <v>7</v>
      </c>
      <c r="B5" s="2" t="s">
        <v>1</v>
      </c>
      <c r="C5" s="2" t="s">
        <v>2</v>
      </c>
      <c r="D5" s="2" t="s">
        <v>6</v>
      </c>
      <c r="E5" s="7" t="s">
        <v>13</v>
      </c>
    </row>
    <row r="6" spans="1:5" x14ac:dyDescent="0.3">
      <c r="A6" s="3">
        <v>1</v>
      </c>
      <c r="B6" s="3">
        <v>487</v>
      </c>
      <c r="C6" s="3" t="str">
        <f>IF(B6=0,0,VLOOKUP(B6,Register!$A$1:$B$1634,2,FALSE))</f>
        <v>Freya  Y5G</v>
      </c>
      <c r="D6" s="3" t="str">
        <f>IF(B6=0,0,VLOOKUP(C6,Register!$B$1:$C$1634,2,FALSE))</f>
        <v>St Breock</v>
      </c>
      <c r="E6" s="8">
        <v>6.35</v>
      </c>
    </row>
    <row r="7" spans="1:5" x14ac:dyDescent="0.3">
      <c r="A7" s="3">
        <v>2</v>
      </c>
      <c r="B7" s="3">
        <v>488</v>
      </c>
      <c r="C7" s="3" t="str">
        <f>IF(B7=0,0,VLOOKUP(B7,Register!$A$1:$B$1634,2,FALSE))</f>
        <v>Maple  Y5G</v>
      </c>
      <c r="D7" s="3" t="str">
        <f>IF(B7=0,0,VLOOKUP(C7,Register!$B$1:$C$1634,2,FALSE))</f>
        <v>St Minver</v>
      </c>
      <c r="E7" s="8">
        <v>6.51</v>
      </c>
    </row>
    <row r="8" spans="1:5" x14ac:dyDescent="0.3">
      <c r="A8" s="3">
        <v>3</v>
      </c>
      <c r="B8" s="3">
        <v>397</v>
      </c>
      <c r="C8" s="3" t="str">
        <f>IF(B8=0,0,VLOOKUP(B8,Register!$A$1:$B$1634,2,FALSE))</f>
        <v>Emily Evers Y5G</v>
      </c>
      <c r="D8" s="3" t="str">
        <f>IF(B8=0,0,VLOOKUP(C8,Register!$B$1:$C$1634,2,FALSE))</f>
        <v xml:space="preserve">Newquay Junior </v>
      </c>
      <c r="E8" s="8">
        <v>7</v>
      </c>
    </row>
    <row r="9" spans="1:5" x14ac:dyDescent="0.3">
      <c r="A9" s="3">
        <v>4</v>
      </c>
      <c r="B9" s="3">
        <v>369</v>
      </c>
      <c r="C9" s="3" t="str">
        <f>IF(B9=0,0,VLOOKUP(B9,Register!$A$1:$B$1634,2,FALSE))</f>
        <v>Hariet Dalley Y5G</v>
      </c>
      <c r="D9" s="3" t="str">
        <f>IF(B9=0,0,VLOOKUP(C9,Register!$B$1:$C$1634,2,FALSE))</f>
        <v xml:space="preserve">St Mawgan </v>
      </c>
      <c r="E9" s="8">
        <v>7.03</v>
      </c>
    </row>
    <row r="10" spans="1:5" x14ac:dyDescent="0.3">
      <c r="A10" s="3">
        <v>5</v>
      </c>
      <c r="B10" s="3">
        <v>232</v>
      </c>
      <c r="C10" s="3" t="str">
        <f>IF(B10=0,0,VLOOKUP(B10,Register!$A$1:$B$1634,2,FALSE))</f>
        <v>Faye Nottle Y5G</v>
      </c>
      <c r="D10" s="3" t="str">
        <f>IF(B10=0,0,VLOOKUP(C10,Register!$B$1:$C$1634,2,FALSE))</f>
        <v>Upton Cross</v>
      </c>
      <c r="E10" s="8">
        <v>7.08</v>
      </c>
    </row>
    <row r="11" spans="1:5" x14ac:dyDescent="0.3">
      <c r="A11" s="3">
        <v>6</v>
      </c>
      <c r="B11" s="3">
        <v>360</v>
      </c>
      <c r="C11" s="3" t="str">
        <f>IF(B11=0,0,VLOOKUP(B11,Register!$A$1:$B$1634,2,FALSE))</f>
        <v>Bella Briley Y5G</v>
      </c>
      <c r="D11" s="3" t="str">
        <f>IF(B11=0,0,VLOOKUP(C11,Register!$B$1:$C$1634,2,FALSE))</f>
        <v>St Columb Minor</v>
      </c>
      <c r="E11" s="8">
        <v>7.08</v>
      </c>
    </row>
    <row r="12" spans="1:5" x14ac:dyDescent="0.3">
      <c r="A12" s="3">
        <v>7</v>
      </c>
      <c r="B12" s="3">
        <v>31</v>
      </c>
      <c r="C12" s="3" t="str">
        <f>IF(B12=0,0,VLOOKUP(B12,Register!$A$1:$B$1634,2,FALSE))</f>
        <v>Orla New Y5G</v>
      </c>
      <c r="D12" s="3" t="str">
        <f>IF(B12=0,0,VLOOKUP(C12,Register!$B$1:$C$1634,2,FALSE))</f>
        <v>Gorran</v>
      </c>
      <c r="E12" s="8">
        <v>7.11</v>
      </c>
    </row>
    <row r="13" spans="1:5" x14ac:dyDescent="0.3">
      <c r="A13" s="3">
        <v>8</v>
      </c>
      <c r="B13" s="3">
        <v>28</v>
      </c>
      <c r="C13" s="3" t="str">
        <f>IF(B13=0,0,VLOOKUP(B13,Register!$A$1:$B$1634,2,FALSE))</f>
        <v>Ophelia Willcocks Y5G</v>
      </c>
      <c r="D13" s="3" t="str">
        <f>IF(B13=0,0,VLOOKUP(C13,Register!$B$1:$C$1634,2,FALSE))</f>
        <v>Gorran</v>
      </c>
      <c r="E13" s="8">
        <v>7.17</v>
      </c>
    </row>
    <row r="14" spans="1:5" x14ac:dyDescent="0.3">
      <c r="A14" s="3">
        <v>9</v>
      </c>
      <c r="B14" s="3">
        <v>122</v>
      </c>
      <c r="C14" s="3" t="str">
        <f>IF(B14=0,0,VLOOKUP(B14,Register!$A$1:$B$1634,2,FALSE))</f>
        <v>Charlotte B  Y5G</v>
      </c>
      <c r="D14" s="3" t="str">
        <f>IF(B14=0,0,VLOOKUP(C14,Register!$B$1:$C$1634,2,FALSE))</f>
        <v>St Mewan</v>
      </c>
      <c r="E14" s="8">
        <v>7.22</v>
      </c>
    </row>
    <row r="15" spans="1:5" x14ac:dyDescent="0.3">
      <c r="A15" s="3">
        <v>10</v>
      </c>
      <c r="B15" s="3">
        <v>32</v>
      </c>
      <c r="C15" s="3" t="str">
        <f>IF(B15=0,0,VLOOKUP(B15,Register!$A$1:$B$1634,2,FALSE))</f>
        <v>Isabelle  Bishop Y5G</v>
      </c>
      <c r="D15" s="3" t="str">
        <f>IF(B15=0,0,VLOOKUP(C15,Register!$B$1:$C$1634,2,FALSE))</f>
        <v>Probus</v>
      </c>
      <c r="E15" s="8">
        <v>7.23</v>
      </c>
    </row>
    <row r="16" spans="1:5" x14ac:dyDescent="0.3">
      <c r="A16" s="3">
        <v>11</v>
      </c>
      <c r="B16" s="3">
        <v>233</v>
      </c>
      <c r="C16" s="3" t="str">
        <f>IF(B16=0,0,VLOOKUP(B16,Register!$A$1:$B$1634,2,FALSE))</f>
        <v>Flora Turnbell Y5G</v>
      </c>
      <c r="D16" s="3" t="str">
        <f>IF(B16=0,0,VLOOKUP(C16,Register!$B$1:$C$1634,2,FALSE))</f>
        <v>Polperro</v>
      </c>
      <c r="E16" s="8">
        <v>7.23</v>
      </c>
    </row>
    <row r="17" spans="1:5" x14ac:dyDescent="0.3">
      <c r="A17" s="3">
        <v>12</v>
      </c>
      <c r="B17" s="3">
        <v>244</v>
      </c>
      <c r="C17" s="3" t="str">
        <f>IF(B17=0,0,VLOOKUP(B17,Register!$A$1:$B$1634,2,FALSE))</f>
        <v>Evie  Y5G</v>
      </c>
      <c r="D17" s="3" t="str">
        <f>IF(B17=0,0,VLOOKUP(C17,Register!$B$1:$C$1634,2,FALSE))</f>
        <v xml:space="preserve">Marhamchurch </v>
      </c>
      <c r="E17" s="8">
        <v>7.24</v>
      </c>
    </row>
    <row r="18" spans="1:5" x14ac:dyDescent="0.3">
      <c r="A18" s="3">
        <v>13</v>
      </c>
      <c r="B18" s="3">
        <v>30</v>
      </c>
      <c r="C18" s="3" t="str">
        <f>IF(B18=0,0,VLOOKUP(B18,Register!$A$1:$B$1634,2,FALSE))</f>
        <v>Demelza  Vian Y5G</v>
      </c>
      <c r="D18" s="3" t="str">
        <f>IF(B18=0,0,VLOOKUP(C18,Register!$B$1:$C$1634,2,FALSE))</f>
        <v>Gorran</v>
      </c>
      <c r="E18" s="8">
        <v>7.28</v>
      </c>
    </row>
    <row r="19" spans="1:5" x14ac:dyDescent="0.3">
      <c r="A19" s="3">
        <v>14</v>
      </c>
      <c r="B19" s="3">
        <v>240</v>
      </c>
      <c r="C19" s="3" t="str">
        <f>IF(B19=0,0,VLOOKUP(B19,Register!$A$1:$B$1634,2,FALSE))</f>
        <v>Georgia Ward Y5G</v>
      </c>
      <c r="D19" s="3" t="str">
        <f>IF(B19=0,0,VLOOKUP(C19,Register!$B$1:$C$1634,2,FALSE))</f>
        <v>Otterham</v>
      </c>
      <c r="E19" s="8">
        <v>7.28</v>
      </c>
    </row>
    <row r="20" spans="1:5" x14ac:dyDescent="0.3">
      <c r="A20" s="3">
        <v>15</v>
      </c>
      <c r="B20" s="3">
        <v>236</v>
      </c>
      <c r="C20" s="3" t="str">
        <f>IF(B20=0,0,VLOOKUP(B20,Register!$A$1:$B$1634,2,FALSE))</f>
        <v>Orla Feldwick Y5G</v>
      </c>
      <c r="D20" s="3" t="str">
        <f>IF(B20=0,0,VLOOKUP(C20,Register!$B$1:$C$1634,2,FALSE))</f>
        <v>St Nicolas</v>
      </c>
      <c r="E20" s="8">
        <v>7.3</v>
      </c>
    </row>
    <row r="21" spans="1:5" x14ac:dyDescent="0.3">
      <c r="A21" s="3">
        <v>16</v>
      </c>
      <c r="B21" s="3">
        <v>394</v>
      </c>
      <c r="C21" s="3" t="str">
        <f>IF(B21=0,0,VLOOKUP(B21,Register!$A$1:$B$1634,2,FALSE))</f>
        <v>Mollie Jenkin Y5G</v>
      </c>
      <c r="D21" s="3" t="str">
        <f>IF(B21=0,0,VLOOKUP(C21,Register!$B$1:$C$1634,2,FALSE))</f>
        <v xml:space="preserve">Newquay Junior </v>
      </c>
      <c r="E21" s="8">
        <v>7.3</v>
      </c>
    </row>
    <row r="22" spans="1:5" x14ac:dyDescent="0.3">
      <c r="A22" s="3">
        <v>17</v>
      </c>
      <c r="B22" s="3">
        <v>234</v>
      </c>
      <c r="C22" s="3" t="str">
        <f>IF(B22=0,0,VLOOKUP(B22,Register!$A$1:$B$1634,2,FALSE))</f>
        <v>Millie  Symmons Y5G</v>
      </c>
      <c r="D22" s="3" t="str">
        <f>IF(B22=0,0,VLOOKUP(C22,Register!$B$1:$C$1634,2,FALSE))</f>
        <v>Callington</v>
      </c>
      <c r="E22" s="8">
        <v>7.32</v>
      </c>
    </row>
    <row r="23" spans="1:5" x14ac:dyDescent="0.3">
      <c r="A23" s="3">
        <v>18</v>
      </c>
      <c r="B23" s="3">
        <v>489</v>
      </c>
      <c r="C23" s="3" t="str">
        <f>IF(B23=0,0,VLOOKUP(B23,Register!$A$1:$B$1634,2,FALSE))</f>
        <v>Bella  Y5G</v>
      </c>
      <c r="D23" s="3" t="str">
        <f>IF(B23=0,0,VLOOKUP(C23,Register!$B$1:$C$1634,2,FALSE))</f>
        <v>St Breock</v>
      </c>
      <c r="E23" s="8">
        <v>7.33</v>
      </c>
    </row>
    <row r="24" spans="1:5" x14ac:dyDescent="0.3">
      <c r="A24" s="3">
        <v>19</v>
      </c>
      <c r="B24" s="3">
        <v>38</v>
      </c>
      <c r="C24" s="3" t="str">
        <f>IF(B24=0,0,VLOOKUP(B24,Register!$A$1:$B$1634,2,FALSE))</f>
        <v>olivia k Y5G</v>
      </c>
      <c r="D24" s="3" t="str">
        <f>IF(B24=0,0,VLOOKUP(C24,Register!$B$1:$C$1634,2,FALSE))</f>
        <v>Tywardreath</v>
      </c>
      <c r="E24" s="8">
        <v>7.33</v>
      </c>
    </row>
    <row r="25" spans="1:5" x14ac:dyDescent="0.3">
      <c r="A25" s="3">
        <v>20</v>
      </c>
      <c r="B25" s="3">
        <v>495</v>
      </c>
      <c r="C25" s="3" t="str">
        <f>IF(B25=0,0,VLOOKUP(B25,Register!$A$1:$B$1634,2,FALSE))</f>
        <v>Gwen  Y5G</v>
      </c>
      <c r="D25" s="3" t="str">
        <f>IF(B25=0,0,VLOOKUP(C25,Register!$B$1:$C$1634,2,FALSE))</f>
        <v>St Breock</v>
      </c>
      <c r="E25" s="8">
        <v>7.35</v>
      </c>
    </row>
    <row r="26" spans="1:5" x14ac:dyDescent="0.3">
      <c r="A26" s="3">
        <v>21</v>
      </c>
      <c r="B26" s="3">
        <v>34</v>
      </c>
      <c r="C26" s="3" t="str">
        <f>IF(B26=0,0,VLOOKUP(B26,Register!$A$1:$B$1634,2,FALSE))</f>
        <v>Bella Daniel Y5G</v>
      </c>
      <c r="D26" s="3" t="str">
        <f>IF(B26=0,0,VLOOKUP(C26,Register!$B$1:$C$1634,2,FALSE))</f>
        <v>St Petroc's, Bodmin</v>
      </c>
      <c r="E26" s="8">
        <v>7.37</v>
      </c>
    </row>
    <row r="27" spans="1:5" x14ac:dyDescent="0.3">
      <c r="A27" s="3">
        <v>22</v>
      </c>
      <c r="B27" s="3">
        <v>398</v>
      </c>
      <c r="C27" s="3" t="str">
        <f>IF(B27=0,0,VLOOKUP(B27,Register!$A$1:$B$1634,2,FALSE))</f>
        <v>Luna Skye-Ager Y5G</v>
      </c>
      <c r="D27" s="3" t="str">
        <f>IF(B27=0,0,VLOOKUP(C27,Register!$B$1:$C$1634,2,FALSE))</f>
        <v xml:space="preserve">Newquay Junior </v>
      </c>
      <c r="E27" s="8">
        <v>7.41</v>
      </c>
    </row>
    <row r="28" spans="1:5" x14ac:dyDescent="0.3">
      <c r="A28" s="3">
        <v>23</v>
      </c>
      <c r="B28" s="3">
        <v>245</v>
      </c>
      <c r="C28" s="3" t="str">
        <f>IF(B28=0,0,VLOOKUP(B28,Register!$A$1:$B$1634,2,FALSE))</f>
        <v>Megan  Y5G</v>
      </c>
      <c r="D28" s="3" t="str">
        <f>IF(B28=0,0,VLOOKUP(C28,Register!$B$1:$C$1634,2,FALSE))</f>
        <v>Stratton</v>
      </c>
      <c r="E28" s="8">
        <v>7.43</v>
      </c>
    </row>
    <row r="29" spans="1:5" x14ac:dyDescent="0.3">
      <c r="A29" s="3">
        <v>24</v>
      </c>
      <c r="B29" s="3">
        <v>395</v>
      </c>
      <c r="C29" s="3" t="str">
        <f>IF(B29=0,0,VLOOKUP(B29,Register!$A$1:$B$1634,2,FALSE))</f>
        <v>Ruby Nicholls Y5G</v>
      </c>
      <c r="D29" s="3" t="str">
        <f>IF(B29=0,0,VLOOKUP(C29,Register!$B$1:$C$1634,2,FALSE))</f>
        <v xml:space="preserve">Newquay Junior </v>
      </c>
      <c r="E29" s="8">
        <v>7.45</v>
      </c>
    </row>
    <row r="30" spans="1:5" x14ac:dyDescent="0.3">
      <c r="A30" s="3">
        <v>25</v>
      </c>
      <c r="B30" s="3">
        <v>378</v>
      </c>
      <c r="C30" s="3" t="str">
        <f>IF(B30=0,0,VLOOKUP(B30,Register!$A$1:$B$1634,2,FALSE))</f>
        <v>Freya Taylor-Jones Y5G</v>
      </c>
      <c r="D30" s="3" t="str">
        <f>IF(B30=0,0,VLOOKUP(C30,Register!$B$1:$C$1634,2,FALSE))</f>
        <v>The Bishops</v>
      </c>
      <c r="E30" s="8">
        <v>7.5</v>
      </c>
    </row>
    <row r="31" spans="1:5" x14ac:dyDescent="0.3">
      <c r="A31" s="3">
        <v>26</v>
      </c>
      <c r="B31" s="3">
        <v>124</v>
      </c>
      <c r="C31" s="3" t="str">
        <f>IF(B31=0,0,VLOOKUP(B31,Register!$A$1:$B$1634,2,FALSE))</f>
        <v>Theia Van S  Y5G</v>
      </c>
      <c r="D31" s="3" t="str">
        <f>IF(B31=0,0,VLOOKUP(C31,Register!$B$1:$C$1634,2,FALSE))</f>
        <v>Mount Charles</v>
      </c>
      <c r="E31" s="8">
        <v>7.54</v>
      </c>
    </row>
    <row r="32" spans="1:5" x14ac:dyDescent="0.3">
      <c r="A32" s="3">
        <v>27</v>
      </c>
      <c r="B32" s="3">
        <v>239</v>
      </c>
      <c r="C32" s="3" t="str">
        <f>IF(B32=0,0,VLOOKUP(B32,Register!$A$1:$B$1634,2,FALSE))</f>
        <v>Ruby Hurrell Y5G</v>
      </c>
      <c r="D32" s="3" t="str">
        <f>IF(B32=0,0,VLOOKUP(C32,Register!$B$1:$C$1634,2,FALSE))</f>
        <v>Pelynt</v>
      </c>
      <c r="E32" s="8">
        <v>7.57</v>
      </c>
    </row>
    <row r="33" spans="1:5" x14ac:dyDescent="0.3">
      <c r="A33" s="3">
        <v>28</v>
      </c>
      <c r="B33" s="3">
        <v>237</v>
      </c>
      <c r="C33" s="3" t="str">
        <f>IF(B33=0,0,VLOOKUP(B33,Register!$A$1:$B$1634,2,FALSE))</f>
        <v>Isabelle Manley Y5G</v>
      </c>
      <c r="D33" s="3" t="str">
        <f>IF(B33=0,0,VLOOKUP(C33,Register!$B$1:$C$1634,2,FALSE))</f>
        <v>Polperro</v>
      </c>
      <c r="E33" s="8">
        <v>7.58</v>
      </c>
    </row>
    <row r="34" spans="1:5" x14ac:dyDescent="0.3">
      <c r="A34" s="3">
        <v>29</v>
      </c>
      <c r="B34" s="3">
        <v>491</v>
      </c>
      <c r="C34" s="3" t="str">
        <f>IF(B34=0,0,VLOOKUP(B34,Register!$A$1:$B$1634,2,FALSE))</f>
        <v>Juno  Y5G</v>
      </c>
      <c r="D34" s="3" t="str">
        <f>IF(B34=0,0,VLOOKUP(C34,Register!$B$1:$C$1634,2,FALSE))</f>
        <v>St Kew</v>
      </c>
      <c r="E34" s="8">
        <v>8.02</v>
      </c>
    </row>
    <row r="35" spans="1:5" x14ac:dyDescent="0.3">
      <c r="A35" s="3">
        <v>30</v>
      </c>
      <c r="B35" s="3"/>
      <c r="C35" s="3" t="s">
        <v>326</v>
      </c>
      <c r="D35" s="3" t="s">
        <v>212</v>
      </c>
      <c r="E35" s="8">
        <v>8.02</v>
      </c>
    </row>
    <row r="36" spans="1:5" x14ac:dyDescent="0.3">
      <c r="A36" s="3">
        <v>31</v>
      </c>
      <c r="B36" s="3">
        <v>39</v>
      </c>
      <c r="C36" s="3" t="str">
        <f>IF(B36=0,0,VLOOKUP(B36,Register!$A$1:$B$1634,2,FALSE))</f>
        <v>tegan b Y5G</v>
      </c>
      <c r="D36" s="3" t="str">
        <f>IF(B36=0,0,VLOOKUP(C36,Register!$B$1:$C$1634,2,FALSE))</f>
        <v>Tywardreath</v>
      </c>
      <c r="E36" s="8">
        <v>8.0500000000000007</v>
      </c>
    </row>
    <row r="37" spans="1:5" x14ac:dyDescent="0.3">
      <c r="A37" s="3">
        <v>32</v>
      </c>
      <c r="B37" s="3">
        <v>396</v>
      </c>
      <c r="C37" s="3" t="str">
        <f>IF(B37=0,0,VLOOKUP(B37,Register!$A$1:$B$1634,2,FALSE))</f>
        <v>Amy Davis Y5G</v>
      </c>
      <c r="D37" s="3" t="str">
        <f>IF(B37=0,0,VLOOKUP(C37,Register!$B$1:$C$1634,2,FALSE))</f>
        <v xml:space="preserve">Newquay Junior </v>
      </c>
      <c r="E37" s="8">
        <v>8.0500000000000007</v>
      </c>
    </row>
    <row r="38" spans="1:5" x14ac:dyDescent="0.3">
      <c r="A38" s="3">
        <v>33</v>
      </c>
      <c r="B38" s="3">
        <v>405</v>
      </c>
      <c r="C38" s="3" t="str">
        <f>IF(B38=0,0,VLOOKUP(B38,Register!$A$1:$B$1634,2,FALSE))</f>
        <v>Eliza  Y5G</v>
      </c>
      <c r="D38" s="3" t="str">
        <f>IF(B38=0,0,VLOOKUP(C38,Register!$B$1:$C$1634,2,FALSE))</f>
        <v>Perranporth</v>
      </c>
      <c r="E38" s="8">
        <v>8.07</v>
      </c>
    </row>
    <row r="39" spans="1:5" x14ac:dyDescent="0.3">
      <c r="A39" s="3">
        <v>34</v>
      </c>
      <c r="B39" s="3">
        <v>40</v>
      </c>
      <c r="C39" s="3" t="str">
        <f>IF(B39=0,0,VLOOKUP(B39,Register!$A$1:$B$1634,2,FALSE))</f>
        <v>hallie j Y5G</v>
      </c>
      <c r="D39" s="3" t="str">
        <f>IF(B39=0,0,VLOOKUP(C39,Register!$B$1:$C$1634,2,FALSE))</f>
        <v>Tywardreath</v>
      </c>
      <c r="E39" s="8">
        <v>8.09</v>
      </c>
    </row>
    <row r="40" spans="1:5" x14ac:dyDescent="0.3">
      <c r="A40" s="3">
        <v>35</v>
      </c>
      <c r="B40" s="3">
        <v>492</v>
      </c>
      <c r="C40" s="3" t="str">
        <f>IF(B40=0,0,VLOOKUP(B40,Register!$A$1:$B$1634,2,FALSE))</f>
        <v>Indi  Y5G</v>
      </c>
      <c r="D40" s="3" t="str">
        <f>IF(B40=0,0,VLOOKUP(C40,Register!$B$1:$C$1634,2,FALSE))</f>
        <v>St Merryn</v>
      </c>
      <c r="E40" s="8">
        <v>8.1300000000000008</v>
      </c>
    </row>
    <row r="41" spans="1:5" x14ac:dyDescent="0.3">
      <c r="A41" s="3">
        <v>36</v>
      </c>
      <c r="B41" s="36">
        <v>373</v>
      </c>
      <c r="C41" s="3" t="str">
        <f>IF(B41=0,0,VLOOKUP(B41,Register!$A$1:$B$1634,2,FALSE))</f>
        <v>Maddie Old Y5G</v>
      </c>
      <c r="D41" s="3" t="str">
        <f>IF(B41=0,0,VLOOKUP(C41,Register!$B$1:$C$1634,2,FALSE))</f>
        <v>Cubert School</v>
      </c>
      <c r="E41" s="8">
        <v>8.14</v>
      </c>
    </row>
    <row r="42" spans="1:5" x14ac:dyDescent="0.3">
      <c r="A42" s="3">
        <v>37</v>
      </c>
      <c r="B42" s="3">
        <v>41</v>
      </c>
      <c r="C42" s="3" t="str">
        <f>IF(B42=0,0,VLOOKUP(B42,Register!$A$1:$B$1634,2,FALSE))</f>
        <v>elowen s Y5G</v>
      </c>
      <c r="D42" s="3" t="str">
        <f>IF(B42=0,0,VLOOKUP(C42,Register!$B$1:$C$1634,2,FALSE))</f>
        <v>Tywardreath</v>
      </c>
      <c r="E42" s="8">
        <v>8.15</v>
      </c>
    </row>
    <row r="43" spans="1:5" x14ac:dyDescent="0.3">
      <c r="A43" s="3">
        <v>38</v>
      </c>
      <c r="B43" s="36">
        <v>412</v>
      </c>
      <c r="C43" s="3" t="str">
        <f>IF(B43=0,0,VLOOKUP(B43,Register!$A$1:$B$1634,2,FALSE))</f>
        <v>Lottie Lingard Y5G</v>
      </c>
      <c r="D43" s="3" t="str">
        <f>IF(B43=0,0,VLOOKUP(C43,Register!$B$1:$C$1634,2,FALSE))</f>
        <v>St Columb Major</v>
      </c>
      <c r="E43" s="8">
        <v>8.19</v>
      </c>
    </row>
    <row r="44" spans="1:5" x14ac:dyDescent="0.3">
      <c r="A44" s="3">
        <v>39</v>
      </c>
      <c r="B44" s="3">
        <v>238</v>
      </c>
      <c r="C44" s="3" t="str">
        <f>IF(B44=0,0,VLOOKUP(B44,Register!$A$1:$B$1634,2,FALSE))</f>
        <v>Ellie Gorman Y5G</v>
      </c>
      <c r="D44" s="3" t="str">
        <f>IF(B44=0,0,VLOOKUP(C44,Register!$B$1:$C$1634,2,FALSE))</f>
        <v>Stoke Climsland</v>
      </c>
      <c r="E44" s="8">
        <v>8.2100000000000009</v>
      </c>
    </row>
    <row r="45" spans="1:5" x14ac:dyDescent="0.3">
      <c r="A45" s="3">
        <v>40</v>
      </c>
      <c r="B45" s="3">
        <v>374</v>
      </c>
      <c r="C45" s="3" t="str">
        <f>IF(B45=0,0,VLOOKUP(B45,Register!$A$1:$B$1634,2,FALSE))</f>
        <v>Flora  Ringrose Y5G</v>
      </c>
      <c r="D45" s="3" t="str">
        <f>IF(B45=0,0,VLOOKUP(C45,Register!$B$1:$C$1634,2,FALSE))</f>
        <v>Cubert School</v>
      </c>
      <c r="E45" s="8">
        <v>8.2100000000000009</v>
      </c>
    </row>
    <row r="46" spans="1:5" x14ac:dyDescent="0.3">
      <c r="A46" s="3">
        <v>41</v>
      </c>
      <c r="B46" s="3">
        <v>371</v>
      </c>
      <c r="C46" s="3" t="str">
        <f>IF(B46=0,0,VLOOKUP(B46,Register!$A$1:$B$1634,2,FALSE))</f>
        <v>Iona Beale Y5G</v>
      </c>
      <c r="D46" s="3" t="str">
        <f>IF(B46=0,0,VLOOKUP(C46,Register!$B$1:$C$1634,2,FALSE))</f>
        <v xml:space="preserve">St Mawgan </v>
      </c>
      <c r="E46" s="8">
        <v>8.2200000000000006</v>
      </c>
    </row>
    <row r="47" spans="1:5" x14ac:dyDescent="0.3">
      <c r="A47" s="3">
        <v>42</v>
      </c>
      <c r="B47" s="3">
        <v>242</v>
      </c>
      <c r="C47" s="3" t="str">
        <f>IF(B47=0,0,VLOOKUP(B47,Register!$A$1:$B$1634,2,FALSE))</f>
        <v>Isla R Y5G</v>
      </c>
      <c r="D47" s="3" t="str">
        <f>IF(B47=0,0,VLOOKUP(C47,Register!$B$1:$C$1634,2,FALSE))</f>
        <v>lewannick</v>
      </c>
      <c r="E47" s="8">
        <v>8.23</v>
      </c>
    </row>
    <row r="48" spans="1:5" x14ac:dyDescent="0.3">
      <c r="A48" s="3">
        <v>43</v>
      </c>
      <c r="B48" s="3">
        <v>37</v>
      </c>
      <c r="C48" s="3" t="str">
        <f>IF(B48=0,0,VLOOKUP(B48,Register!$A$1:$B$1634,2,FALSE))</f>
        <v>Sienna Polmounter Y5G</v>
      </c>
      <c r="D48" s="3" t="str">
        <f>IF(B48=0,0,VLOOKUP(C48,Register!$B$1:$C$1634,2,FALSE))</f>
        <v>St Wenn</v>
      </c>
      <c r="E48" s="8">
        <v>8.3000000000000007</v>
      </c>
    </row>
    <row r="49" spans="1:5" x14ac:dyDescent="0.3">
      <c r="A49" s="3">
        <v>44</v>
      </c>
      <c r="B49" s="3">
        <v>29</v>
      </c>
      <c r="C49" s="3" t="str">
        <f>IF(B49=0,0,VLOOKUP(B49,Register!$A$1:$B$1634,2,FALSE))</f>
        <v>Bea Wilder Y5G</v>
      </c>
      <c r="D49" s="3" t="str">
        <f>IF(B49=0,0,VLOOKUP(C49,Register!$B$1:$C$1634,2,FALSE))</f>
        <v>Gorran</v>
      </c>
      <c r="E49" s="8">
        <v>8.31</v>
      </c>
    </row>
    <row r="50" spans="1:5" x14ac:dyDescent="0.3">
      <c r="A50" s="3">
        <v>45</v>
      </c>
      <c r="B50" s="3">
        <v>404</v>
      </c>
      <c r="C50" s="3" t="str">
        <f>IF(B50=0,0,VLOOKUP(B50,Register!$A$1:$B$1634,2,FALSE))</f>
        <v>Maya O'Brian Y5G</v>
      </c>
      <c r="D50" s="3" t="str">
        <f>IF(B50=0,0,VLOOKUP(C50,Register!$B$1:$C$1634,2,FALSE))</f>
        <v>Perranporth</v>
      </c>
      <c r="E50" s="8">
        <v>8.33</v>
      </c>
    </row>
    <row r="51" spans="1:5" x14ac:dyDescent="0.3">
      <c r="A51" s="3">
        <v>46</v>
      </c>
      <c r="B51" s="3">
        <v>382</v>
      </c>
      <c r="C51" s="3" t="str">
        <f>IF(B51=0,0,VLOOKUP(B51,Register!$A$1:$B$1634,2,FALSE))</f>
        <v>Emmie Burridge Y5G</v>
      </c>
      <c r="D51" s="3" t="str">
        <f>IF(B51=0,0,VLOOKUP(C51,Register!$B$1:$C$1634,2,FALSE))</f>
        <v>Nansledan</v>
      </c>
      <c r="E51" s="8">
        <v>8.36</v>
      </c>
    </row>
    <row r="52" spans="1:5" x14ac:dyDescent="0.3">
      <c r="A52" s="3">
        <v>47</v>
      </c>
      <c r="B52" s="3">
        <v>494</v>
      </c>
      <c r="C52" s="3" t="str">
        <f>IF(B52=0,0,VLOOKUP(B52,Register!$A$1:$B$1634,2,FALSE))</f>
        <v>Isabella  Y5G</v>
      </c>
      <c r="D52" s="3" t="str">
        <f>IF(B52=0,0,VLOOKUP(C52,Register!$B$1:$C$1634,2,FALSE))</f>
        <v>Wadebridge</v>
      </c>
      <c r="E52" s="8">
        <v>8.4</v>
      </c>
    </row>
    <row r="53" spans="1:5" x14ac:dyDescent="0.3">
      <c r="A53" s="3">
        <v>48</v>
      </c>
      <c r="B53" s="3">
        <v>410</v>
      </c>
      <c r="C53" s="3" t="str">
        <f>IF(B53=0,0,VLOOKUP(B53,Register!$A$1:$B$1634,2,FALSE))</f>
        <v>Nellie Savage Y5G</v>
      </c>
      <c r="D53" s="3" t="str">
        <f>IF(B53=0,0,VLOOKUP(C53,Register!$B$1:$C$1634,2,FALSE))</f>
        <v>St Newlyn East</v>
      </c>
      <c r="E53" s="8">
        <v>8.4700000000000006</v>
      </c>
    </row>
    <row r="54" spans="1:5" x14ac:dyDescent="0.3">
      <c r="A54" s="3">
        <v>49</v>
      </c>
      <c r="B54" s="3">
        <v>361</v>
      </c>
      <c r="C54" s="3" t="str">
        <f>IF(B54=0,0,VLOOKUP(B54,Register!$A$1:$B$1634,2,FALSE))</f>
        <v>Lila Wakefield Y5G</v>
      </c>
      <c r="D54" s="3" t="str">
        <f>IF(B54=0,0,VLOOKUP(C54,Register!$B$1:$C$1634,2,FALSE))</f>
        <v>St Columb Minor</v>
      </c>
      <c r="E54" s="8">
        <v>8.5</v>
      </c>
    </row>
    <row r="55" spans="1:5" x14ac:dyDescent="0.3">
      <c r="A55" s="3">
        <v>50</v>
      </c>
      <c r="B55" s="3">
        <v>35</v>
      </c>
      <c r="C55" s="3" t="str">
        <f>IF(B55=0,0,VLOOKUP(B55,Register!$A$1:$B$1634,2,FALSE))</f>
        <v>Edith Amy  Y5G</v>
      </c>
      <c r="D55" s="3" t="str">
        <f>IF(B55=0,0,VLOOKUP(C55,Register!$B$1:$C$1634,2,FALSE))</f>
        <v>St Petroc's, Bodmin</v>
      </c>
      <c r="E55" s="8">
        <v>8.5299999999999994</v>
      </c>
    </row>
    <row r="56" spans="1:5" x14ac:dyDescent="0.3">
      <c r="A56" s="3">
        <v>51</v>
      </c>
      <c r="B56" s="3">
        <v>36</v>
      </c>
      <c r="C56" s="3" t="str">
        <f>IF(B56=0,0,VLOOKUP(B56,Register!$A$1:$B$1634,2,FALSE))</f>
        <v>Fenella Thorne Y5G</v>
      </c>
      <c r="D56" s="3" t="str">
        <f>IF(B56=0,0,VLOOKUP(C56,Register!$B$1:$C$1634,2,FALSE))</f>
        <v>St Wenn</v>
      </c>
      <c r="E56" s="8">
        <v>9.11</v>
      </c>
    </row>
    <row r="57" spans="1:5" x14ac:dyDescent="0.3">
      <c r="A57" s="3">
        <v>52</v>
      </c>
      <c r="B57" s="3">
        <v>414</v>
      </c>
      <c r="C57" s="3" t="str">
        <f>IF(B57=0,0,VLOOKUP(B57,Register!$A$1:$B$1634,2,FALSE))</f>
        <v>Maisie Bunt Y5G</v>
      </c>
      <c r="D57" s="3" t="str">
        <f>IF(B57=0,0,VLOOKUP(C57,Register!$B$1:$C$1634,2,FALSE))</f>
        <v>St Columb Major</v>
      </c>
      <c r="E57" s="8">
        <v>9.17</v>
      </c>
    </row>
    <row r="58" spans="1:5" x14ac:dyDescent="0.3">
      <c r="A58" s="3">
        <v>53</v>
      </c>
      <c r="B58" s="3">
        <v>125</v>
      </c>
      <c r="C58" s="3" t="str">
        <f>IF(B58=0,0,VLOOKUP(B58,Register!$A$1:$B$1634,2,FALSE))</f>
        <v>Penny H  Y5G</v>
      </c>
      <c r="D58" s="3" t="str">
        <f>IF(B58=0,0,VLOOKUP(C58,Register!$B$1:$C$1634,2,FALSE))</f>
        <v>Pondhu</v>
      </c>
      <c r="E58" s="8">
        <v>9.4</v>
      </c>
    </row>
    <row r="59" spans="1:5" x14ac:dyDescent="0.3">
      <c r="A59" s="3">
        <v>54</v>
      </c>
      <c r="B59" s="3">
        <v>126</v>
      </c>
      <c r="C59" s="3" t="str">
        <f>IF(B59=0,0,VLOOKUP(B59,Register!$A$1:$B$1634,2,FALSE))</f>
        <v>Olivia R  Y5G</v>
      </c>
      <c r="D59" s="3" t="str">
        <f>IF(B59=0,0,VLOOKUP(C59,Register!$B$1:$C$1634,2,FALSE))</f>
        <v>Pondhu</v>
      </c>
      <c r="E59" s="8">
        <v>9.57</v>
      </c>
    </row>
    <row r="60" spans="1:5" x14ac:dyDescent="0.3">
      <c r="A60" s="3">
        <v>55</v>
      </c>
      <c r="B60" s="3"/>
      <c r="C60" s="3">
        <f>IF(B60=0,0,VLOOKUP(B60,Register!$A$1:$B$1634,2,FALSE))</f>
        <v>0</v>
      </c>
      <c r="D60" s="3">
        <f>IF(B60=0,0,VLOOKUP(C60,Register!$B$1:$C$1634,2,FALSE))</f>
        <v>0</v>
      </c>
      <c r="E60" s="8"/>
    </row>
    <row r="61" spans="1:5" x14ac:dyDescent="0.3">
      <c r="A61" s="3">
        <v>56</v>
      </c>
      <c r="B61" s="3"/>
      <c r="C61" s="3">
        <f>IF(B61=0,0,VLOOKUP(B61,Register!$A$1:$B$1634,2,FALSE))</f>
        <v>0</v>
      </c>
      <c r="D61" s="3">
        <f>IF(B61=0,0,VLOOKUP(C61,Register!$B$1:$C$1634,2,FALSE))</f>
        <v>0</v>
      </c>
      <c r="E61" s="8"/>
    </row>
    <row r="62" spans="1:5" x14ac:dyDescent="0.3">
      <c r="A62" s="3">
        <v>57</v>
      </c>
      <c r="B62" s="3"/>
      <c r="C62" s="3">
        <f>IF(B62=0,0,VLOOKUP(B62,Register!$A$1:$B$1634,2,FALSE))</f>
        <v>0</v>
      </c>
      <c r="D62" s="3">
        <f>IF(B62=0,0,VLOOKUP(C62,Register!$B$1:$C$1634,2,FALSE))</f>
        <v>0</v>
      </c>
      <c r="E62" s="8"/>
    </row>
    <row r="63" spans="1:5" x14ac:dyDescent="0.3">
      <c r="A63" s="3">
        <v>58</v>
      </c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8"/>
    </row>
    <row r="64" spans="1:5" x14ac:dyDescent="0.3">
      <c r="A64" s="3">
        <v>59</v>
      </c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8"/>
    </row>
    <row r="65" spans="1:5" x14ac:dyDescent="0.3">
      <c r="A65" s="3">
        <v>60</v>
      </c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8"/>
    </row>
    <row r="66" spans="1:5" x14ac:dyDescent="0.3">
      <c r="A66" s="3">
        <v>61</v>
      </c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8"/>
    </row>
    <row r="67" spans="1:5" x14ac:dyDescent="0.3">
      <c r="A67" s="3">
        <v>62</v>
      </c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8"/>
    </row>
    <row r="68" spans="1:5" x14ac:dyDescent="0.3">
      <c r="A68" s="3">
        <v>63</v>
      </c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8"/>
    </row>
    <row r="69" spans="1:5" x14ac:dyDescent="0.3">
      <c r="A69" s="3">
        <v>64</v>
      </c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8"/>
    </row>
    <row r="70" spans="1:5" x14ac:dyDescent="0.3">
      <c r="A70" s="3">
        <v>65</v>
      </c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8"/>
    </row>
    <row r="71" spans="1:5" x14ac:dyDescent="0.3">
      <c r="A71" s="3">
        <v>66</v>
      </c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8"/>
    </row>
    <row r="72" spans="1:5" x14ac:dyDescent="0.3">
      <c r="A72" s="3">
        <v>67</v>
      </c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8"/>
    </row>
    <row r="73" spans="1:5" x14ac:dyDescent="0.3">
      <c r="A73" s="3">
        <v>68</v>
      </c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8"/>
    </row>
    <row r="74" spans="1:5" x14ac:dyDescent="0.3">
      <c r="A74" s="3">
        <v>69</v>
      </c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8"/>
    </row>
    <row r="75" spans="1:5" x14ac:dyDescent="0.3">
      <c r="A75" s="3">
        <v>70</v>
      </c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8"/>
    </row>
    <row r="76" spans="1:5" x14ac:dyDescent="0.3">
      <c r="A76" s="3">
        <v>71</v>
      </c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8"/>
    </row>
    <row r="77" spans="1:5" x14ac:dyDescent="0.3">
      <c r="A77" s="3">
        <v>72</v>
      </c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8"/>
    </row>
    <row r="78" spans="1:5" x14ac:dyDescent="0.3">
      <c r="A78" s="3">
        <v>73</v>
      </c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8"/>
    </row>
    <row r="79" spans="1:5" x14ac:dyDescent="0.3">
      <c r="A79" s="3">
        <v>74</v>
      </c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8"/>
    </row>
    <row r="80" spans="1:5" x14ac:dyDescent="0.3">
      <c r="A80" s="3">
        <v>75</v>
      </c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8"/>
    </row>
    <row r="81" spans="1:5" x14ac:dyDescent="0.3">
      <c r="A81" s="3">
        <v>76</v>
      </c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8"/>
    </row>
    <row r="82" spans="1:5" x14ac:dyDescent="0.3">
      <c r="A82" s="3">
        <v>77</v>
      </c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8"/>
    </row>
    <row r="83" spans="1:5" x14ac:dyDescent="0.3">
      <c r="A83" s="3">
        <v>78</v>
      </c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8"/>
    </row>
    <row r="84" spans="1:5" x14ac:dyDescent="0.3">
      <c r="A84" s="3">
        <v>79</v>
      </c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8"/>
    </row>
    <row r="85" spans="1:5" x14ac:dyDescent="0.3">
      <c r="A85" s="3">
        <v>80</v>
      </c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8"/>
    </row>
    <row r="86" spans="1:5" x14ac:dyDescent="0.3">
      <c r="A86" s="3">
        <v>81</v>
      </c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8"/>
    </row>
    <row r="87" spans="1:5" x14ac:dyDescent="0.3">
      <c r="A87" s="3">
        <v>82</v>
      </c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8"/>
    </row>
    <row r="88" spans="1:5" x14ac:dyDescent="0.3">
      <c r="A88" s="3">
        <v>83</v>
      </c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8"/>
    </row>
    <row r="89" spans="1:5" x14ac:dyDescent="0.3">
      <c r="A89" s="3">
        <v>84</v>
      </c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8"/>
    </row>
    <row r="90" spans="1:5" x14ac:dyDescent="0.3">
      <c r="A90" s="3">
        <v>85</v>
      </c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8"/>
    </row>
    <row r="91" spans="1:5" x14ac:dyDescent="0.3">
      <c r="A91" s="3">
        <v>86</v>
      </c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8"/>
    </row>
    <row r="92" spans="1:5" x14ac:dyDescent="0.3">
      <c r="A92" s="3">
        <v>87</v>
      </c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8"/>
    </row>
    <row r="93" spans="1:5" x14ac:dyDescent="0.3">
      <c r="A93" s="3">
        <v>88</v>
      </c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8"/>
    </row>
    <row r="94" spans="1:5" x14ac:dyDescent="0.3">
      <c r="A94" s="3">
        <v>89</v>
      </c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8"/>
    </row>
    <row r="95" spans="1:5" x14ac:dyDescent="0.3">
      <c r="A95" s="3">
        <v>90</v>
      </c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8"/>
    </row>
    <row r="96" spans="1:5" x14ac:dyDescent="0.3">
      <c r="A96" s="3">
        <v>91</v>
      </c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8"/>
    </row>
    <row r="97" spans="1:5" x14ac:dyDescent="0.3">
      <c r="A97" s="3">
        <v>92</v>
      </c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8"/>
    </row>
    <row r="98" spans="1:5" x14ac:dyDescent="0.3">
      <c r="A98" s="3">
        <v>93</v>
      </c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8"/>
    </row>
    <row r="99" spans="1:5" x14ac:dyDescent="0.3">
      <c r="A99" s="3">
        <v>94</v>
      </c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8"/>
    </row>
    <row r="100" spans="1:5" x14ac:dyDescent="0.3">
      <c r="A100" s="3">
        <v>95</v>
      </c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8"/>
    </row>
    <row r="101" spans="1:5" x14ac:dyDescent="0.3">
      <c r="A101" s="3">
        <v>96</v>
      </c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8"/>
    </row>
    <row r="102" spans="1:5" x14ac:dyDescent="0.3">
      <c r="A102" s="3">
        <v>97</v>
      </c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8"/>
    </row>
    <row r="103" spans="1:5" x14ac:dyDescent="0.3">
      <c r="A103" s="3">
        <v>98</v>
      </c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8"/>
    </row>
    <row r="104" spans="1:5" x14ac:dyDescent="0.3">
      <c r="A104" s="3">
        <v>99</v>
      </c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8"/>
    </row>
    <row r="105" spans="1:5" x14ac:dyDescent="0.3">
      <c r="A105" s="3">
        <v>100</v>
      </c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8"/>
    </row>
    <row r="106" spans="1:5" x14ac:dyDescent="0.3">
      <c r="A106" s="3">
        <v>101</v>
      </c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8"/>
    </row>
    <row r="107" spans="1:5" x14ac:dyDescent="0.3">
      <c r="A107" s="3">
        <v>102</v>
      </c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8"/>
    </row>
    <row r="108" spans="1:5" x14ac:dyDescent="0.3">
      <c r="A108" s="3">
        <v>103</v>
      </c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8"/>
    </row>
    <row r="109" spans="1:5" x14ac:dyDescent="0.3">
      <c r="A109" s="3">
        <v>104</v>
      </c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8"/>
    </row>
    <row r="110" spans="1:5" x14ac:dyDescent="0.3">
      <c r="A110" s="3">
        <v>105</v>
      </c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8"/>
    </row>
    <row r="111" spans="1:5" x14ac:dyDescent="0.3">
      <c r="A111" s="3">
        <v>106</v>
      </c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8"/>
    </row>
    <row r="112" spans="1:5" x14ac:dyDescent="0.3">
      <c r="A112" s="3">
        <v>107</v>
      </c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8"/>
    </row>
    <row r="113" spans="1:5" x14ac:dyDescent="0.3">
      <c r="A113" s="3">
        <v>108</v>
      </c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8"/>
    </row>
    <row r="114" spans="1:5" x14ac:dyDescent="0.3">
      <c r="A114" s="3">
        <v>109</v>
      </c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8"/>
    </row>
    <row r="115" spans="1:5" x14ac:dyDescent="0.3">
      <c r="A115" s="3"/>
      <c r="B115" s="3"/>
      <c r="C115" s="3"/>
      <c r="D115" s="3"/>
      <c r="E115" s="8"/>
    </row>
    <row r="116" spans="1:5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8"/>
    </row>
    <row r="117" spans="1:5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8"/>
    </row>
    <row r="118" spans="1:5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8"/>
    </row>
    <row r="119" spans="1:5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8"/>
    </row>
    <row r="120" spans="1:5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8"/>
    </row>
    <row r="121" spans="1:5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8"/>
    </row>
    <row r="122" spans="1:5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8"/>
    </row>
    <row r="123" spans="1:5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8"/>
    </row>
    <row r="124" spans="1:5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8"/>
    </row>
    <row r="125" spans="1:5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8"/>
    </row>
    <row r="126" spans="1:5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8"/>
    </row>
    <row r="127" spans="1:5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8"/>
    </row>
    <row r="128" spans="1:5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8"/>
    </row>
    <row r="129" spans="1:5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8"/>
    </row>
    <row r="130" spans="1:5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8"/>
    </row>
    <row r="131" spans="1:5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8"/>
    </row>
    <row r="132" spans="1:5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8"/>
    </row>
    <row r="133" spans="1:5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8"/>
    </row>
    <row r="134" spans="1:5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8"/>
    </row>
    <row r="135" spans="1:5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8"/>
    </row>
    <row r="136" spans="1:5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8"/>
    </row>
    <row r="137" spans="1:5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8"/>
    </row>
    <row r="138" spans="1:5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8"/>
    </row>
    <row r="139" spans="1:5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8"/>
    </row>
    <row r="140" spans="1:5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8"/>
    </row>
    <row r="141" spans="1:5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8"/>
    </row>
    <row r="142" spans="1:5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8"/>
    </row>
    <row r="143" spans="1:5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8"/>
    </row>
    <row r="144" spans="1:5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8"/>
    </row>
    <row r="145" spans="1:5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8"/>
    </row>
    <row r="146" spans="1:5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8"/>
    </row>
    <row r="147" spans="1:5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8"/>
    </row>
    <row r="148" spans="1:5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8"/>
    </row>
    <row r="149" spans="1:5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8"/>
    </row>
    <row r="150" spans="1:5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8"/>
    </row>
    <row r="151" spans="1:5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8"/>
    </row>
    <row r="152" spans="1:5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8"/>
    </row>
    <row r="153" spans="1:5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8"/>
    </row>
    <row r="154" spans="1:5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8"/>
    </row>
    <row r="155" spans="1:5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8"/>
    </row>
    <row r="156" spans="1:5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8"/>
    </row>
    <row r="157" spans="1:5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8"/>
    </row>
    <row r="158" spans="1:5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8"/>
    </row>
    <row r="159" spans="1:5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8"/>
    </row>
    <row r="160" spans="1:5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8"/>
    </row>
    <row r="161" spans="1:5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8"/>
    </row>
    <row r="162" spans="1:5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8"/>
    </row>
    <row r="163" spans="1:5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8"/>
    </row>
    <row r="164" spans="1:5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8"/>
    </row>
    <row r="165" spans="1:5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8"/>
    </row>
    <row r="166" spans="1:5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8"/>
    </row>
    <row r="167" spans="1:5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8"/>
    </row>
    <row r="168" spans="1:5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8"/>
    </row>
    <row r="169" spans="1:5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8"/>
    </row>
    <row r="170" spans="1:5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8"/>
    </row>
    <row r="171" spans="1:5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8"/>
    </row>
    <row r="172" spans="1:5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8"/>
    </row>
    <row r="173" spans="1:5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8"/>
    </row>
    <row r="174" spans="1:5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8"/>
    </row>
    <row r="175" spans="1:5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8"/>
    </row>
    <row r="176" spans="1:5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8"/>
    </row>
    <row r="177" spans="1:5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8"/>
    </row>
    <row r="178" spans="1:5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8"/>
    </row>
    <row r="179" spans="1:5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8"/>
    </row>
    <row r="180" spans="1:5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8"/>
    </row>
    <row r="181" spans="1:5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8"/>
    </row>
    <row r="182" spans="1:5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8"/>
    </row>
    <row r="183" spans="1:5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8"/>
    </row>
    <row r="184" spans="1:5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8"/>
    </row>
    <row r="185" spans="1:5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8"/>
    </row>
    <row r="186" spans="1:5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8"/>
    </row>
    <row r="187" spans="1:5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8"/>
    </row>
    <row r="188" spans="1:5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8"/>
    </row>
    <row r="189" spans="1:5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8"/>
    </row>
    <row r="190" spans="1:5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8"/>
    </row>
    <row r="191" spans="1:5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8"/>
    </row>
    <row r="192" spans="1:5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8"/>
    </row>
    <row r="193" spans="1:5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8"/>
    </row>
    <row r="194" spans="1:5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8"/>
    </row>
    <row r="195" spans="1:5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8"/>
    </row>
    <row r="196" spans="1:5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8"/>
    </row>
    <row r="197" spans="1:5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8"/>
    </row>
    <row r="198" spans="1:5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8"/>
    </row>
    <row r="199" spans="1:5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8"/>
    </row>
    <row r="200" spans="1:5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8"/>
    </row>
    <row r="201" spans="1:5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8"/>
    </row>
    <row r="202" spans="1:5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8"/>
    </row>
    <row r="203" spans="1:5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8"/>
    </row>
    <row r="204" spans="1:5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8"/>
    </row>
    <row r="205" spans="1:5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8"/>
    </row>
    <row r="206" spans="1:5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8"/>
    </row>
    <row r="207" spans="1:5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8"/>
    </row>
    <row r="208" spans="1:5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8"/>
    </row>
    <row r="209" spans="1:5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8"/>
    </row>
    <row r="210" spans="1:5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8"/>
    </row>
    <row r="211" spans="1:5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8"/>
    </row>
    <row r="212" spans="1:5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8"/>
    </row>
    <row r="213" spans="1:5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8"/>
    </row>
    <row r="214" spans="1:5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8"/>
    </row>
    <row r="215" spans="1:5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8"/>
    </row>
    <row r="216" spans="1:5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8"/>
    </row>
    <row r="217" spans="1:5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8"/>
    </row>
    <row r="218" spans="1:5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8"/>
    </row>
    <row r="219" spans="1:5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8"/>
    </row>
    <row r="220" spans="1:5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8"/>
    </row>
    <row r="221" spans="1:5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8"/>
    </row>
    <row r="222" spans="1:5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8"/>
    </row>
    <row r="223" spans="1:5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8"/>
    </row>
    <row r="224" spans="1:5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8"/>
    </row>
    <row r="225" spans="1:5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8"/>
    </row>
    <row r="226" spans="1:5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8"/>
    </row>
    <row r="227" spans="1:5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8"/>
    </row>
    <row r="228" spans="1:5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8"/>
    </row>
    <row r="229" spans="1:5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8"/>
    </row>
    <row r="230" spans="1:5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8"/>
    </row>
    <row r="231" spans="1:5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8"/>
    </row>
    <row r="232" spans="1:5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8"/>
    </row>
    <row r="233" spans="1:5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8"/>
    </row>
    <row r="234" spans="1:5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8"/>
    </row>
    <row r="235" spans="1:5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8"/>
    </row>
    <row r="236" spans="1:5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8"/>
    </row>
    <row r="237" spans="1:5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8"/>
    </row>
    <row r="238" spans="1:5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8"/>
    </row>
    <row r="239" spans="1:5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8"/>
    </row>
    <row r="240" spans="1:5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8"/>
    </row>
    <row r="241" spans="1:5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8"/>
    </row>
    <row r="242" spans="1:5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8"/>
    </row>
    <row r="243" spans="1:5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8"/>
    </row>
    <row r="244" spans="1:5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8"/>
    </row>
    <row r="245" spans="1:5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8"/>
    </row>
    <row r="246" spans="1:5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8"/>
    </row>
    <row r="247" spans="1:5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8"/>
    </row>
    <row r="248" spans="1:5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8"/>
    </row>
    <row r="249" spans="1:5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8"/>
    </row>
    <row r="250" spans="1:5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8"/>
    </row>
    <row r="251" spans="1:5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8"/>
    </row>
    <row r="252" spans="1:5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8"/>
    </row>
    <row r="253" spans="1:5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8"/>
    </row>
    <row r="254" spans="1:5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8"/>
    </row>
    <row r="255" spans="1:5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8"/>
    </row>
    <row r="256" spans="1:5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8"/>
    </row>
    <row r="257" spans="1:5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8"/>
    </row>
    <row r="258" spans="1:5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8"/>
    </row>
    <row r="259" spans="1:5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8"/>
    </row>
    <row r="260" spans="1:5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8"/>
    </row>
    <row r="261" spans="1:5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8"/>
    </row>
    <row r="262" spans="1:5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8"/>
    </row>
    <row r="263" spans="1:5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8"/>
    </row>
    <row r="264" spans="1:5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8"/>
    </row>
    <row r="265" spans="1:5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8"/>
    </row>
    <row r="266" spans="1:5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8"/>
    </row>
    <row r="267" spans="1:5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8"/>
    </row>
    <row r="268" spans="1:5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8"/>
    </row>
    <row r="269" spans="1:5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8"/>
    </row>
    <row r="270" spans="1:5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8"/>
    </row>
    <row r="271" spans="1:5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8"/>
    </row>
    <row r="272" spans="1:5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8"/>
    </row>
    <row r="273" spans="1:5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8"/>
    </row>
    <row r="274" spans="1:5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8"/>
    </row>
    <row r="275" spans="1:5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8"/>
    </row>
    <row r="276" spans="1:5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8"/>
    </row>
    <row r="277" spans="1:5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8"/>
    </row>
    <row r="278" spans="1:5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8"/>
    </row>
    <row r="279" spans="1:5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8"/>
    </row>
    <row r="280" spans="1:5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8"/>
    </row>
    <row r="281" spans="1:5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8"/>
    </row>
    <row r="282" spans="1:5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8"/>
    </row>
    <row r="283" spans="1:5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8"/>
    </row>
    <row r="284" spans="1:5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8"/>
    </row>
    <row r="285" spans="1:5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8"/>
    </row>
    <row r="286" spans="1:5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8"/>
    </row>
    <row r="287" spans="1:5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8"/>
    </row>
    <row r="288" spans="1:5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8"/>
    </row>
    <row r="289" spans="1:5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8"/>
    </row>
    <row r="290" spans="1:5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8"/>
    </row>
    <row r="291" spans="1:5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8"/>
    </row>
    <row r="292" spans="1:5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8"/>
    </row>
    <row r="293" spans="1:5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8"/>
    </row>
    <row r="294" spans="1:5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8"/>
    </row>
    <row r="295" spans="1:5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8"/>
    </row>
    <row r="296" spans="1:5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8"/>
    </row>
    <row r="297" spans="1:5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8"/>
    </row>
    <row r="298" spans="1:5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8"/>
    </row>
    <row r="299" spans="1:5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8"/>
    </row>
    <row r="300" spans="1:5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8"/>
    </row>
    <row r="301" spans="1:5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8"/>
    </row>
    <row r="302" spans="1:5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8"/>
    </row>
    <row r="303" spans="1:5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8"/>
    </row>
    <row r="304" spans="1:5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8"/>
    </row>
    <row r="305" spans="1:5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8"/>
    </row>
  </sheetData>
  <pageMargins left="0.25" right="0.25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F7A5B-063F-44EC-8653-3CC936BA08A6}">
  <dimension ref="A1:E305"/>
  <sheetViews>
    <sheetView showZeros="0" topLeftCell="A43" zoomScaleNormal="100" workbookViewId="0">
      <selection activeCell="J55" sqref="J55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6" customWidth="1"/>
    <col min="6" max="6" width="4.6640625" customWidth="1"/>
  </cols>
  <sheetData>
    <row r="1" spans="1:5" ht="15" customHeight="1" x14ac:dyDescent="0.3">
      <c r="A1" s="1" t="s">
        <v>188</v>
      </c>
      <c r="B1" s="1"/>
    </row>
    <row r="2" spans="1:5" ht="15" customHeight="1" x14ac:dyDescent="0.3">
      <c r="A2" s="12" t="s">
        <v>187</v>
      </c>
      <c r="B2" s="1"/>
    </row>
    <row r="3" spans="1:5" x14ac:dyDescent="0.3">
      <c r="A3" s="1" t="s">
        <v>8</v>
      </c>
      <c r="B3" s="1"/>
      <c r="E3" s="16"/>
    </row>
    <row r="4" spans="1:5" ht="6" customHeight="1" x14ac:dyDescent="0.3">
      <c r="A4" s="1"/>
      <c r="B4" s="1"/>
    </row>
    <row r="5" spans="1:5" s="1" customFormat="1" x14ac:dyDescent="0.3">
      <c r="A5" s="2" t="s">
        <v>7</v>
      </c>
      <c r="B5" s="2" t="s">
        <v>1</v>
      </c>
      <c r="C5" s="2" t="s">
        <v>2</v>
      </c>
      <c r="D5" s="2" t="s">
        <v>6</v>
      </c>
      <c r="E5" s="7" t="s">
        <v>13</v>
      </c>
    </row>
    <row r="6" spans="1:5" x14ac:dyDescent="0.3">
      <c r="A6" s="3">
        <v>1</v>
      </c>
      <c r="B6" s="3">
        <v>53</v>
      </c>
      <c r="C6" s="3" t="str">
        <f>IF(B6=0,0,VLOOKUP(B6,Register!$A$1:$B$1634,2,FALSE))</f>
        <v>Oscar Riches Y5B</v>
      </c>
      <c r="D6" s="3" t="str">
        <f>IF(B6=0,0,VLOOKUP(C6,Register!$B$1:$C$1634,2,FALSE))</f>
        <v>St Petroc's, Bodmin</v>
      </c>
      <c r="E6" s="8">
        <v>6.07</v>
      </c>
    </row>
    <row r="7" spans="1:5" x14ac:dyDescent="0.3">
      <c r="A7" s="3">
        <v>2</v>
      </c>
      <c r="B7" s="3">
        <v>255</v>
      </c>
      <c r="C7" s="3" t="str">
        <f>IF(B7=0,0,VLOOKUP(B7,Register!$A$1:$B$1634,2,FALSE))</f>
        <v>Albie  Y5B</v>
      </c>
      <c r="D7" s="3" t="str">
        <f>IF(B7=0,0,VLOOKUP(C7,Register!$B$1:$C$1634,2,FALSE))</f>
        <v>St Teath</v>
      </c>
      <c r="E7" s="8">
        <v>6.1</v>
      </c>
    </row>
    <row r="8" spans="1:5" x14ac:dyDescent="0.3">
      <c r="A8" s="3">
        <v>3</v>
      </c>
      <c r="B8" s="3">
        <v>375</v>
      </c>
      <c r="C8" s="3" t="str">
        <f>IF(B8=0,0,VLOOKUP(B8,Register!$A$1:$B$1634,2,FALSE))</f>
        <v>Noah Tildesley Y5B</v>
      </c>
      <c r="D8" s="3" t="str">
        <f>IF(B8=0,0,VLOOKUP(C8,Register!$B$1:$C$1634,2,FALSE))</f>
        <v>Cubert School</v>
      </c>
      <c r="E8" s="8">
        <v>6.15</v>
      </c>
    </row>
    <row r="9" spans="1:5" x14ac:dyDescent="0.3">
      <c r="A9" s="3">
        <v>4</v>
      </c>
      <c r="B9" s="3">
        <v>46</v>
      </c>
      <c r="C9" s="3" t="str">
        <f>IF(B9=0,0,VLOOKUP(B9,Register!$A$1:$B$1634,2,FALSE))</f>
        <v>George M Y5B</v>
      </c>
      <c r="D9" s="3" t="str">
        <f>IF(B9=0,0,VLOOKUP(C9,Register!$B$1:$C$1634,2,FALSE))</f>
        <v>Ladock CE School</v>
      </c>
      <c r="E9" s="8">
        <v>6.15</v>
      </c>
    </row>
    <row r="10" spans="1:5" x14ac:dyDescent="0.3">
      <c r="A10" s="3">
        <v>5</v>
      </c>
      <c r="B10" s="3">
        <v>56</v>
      </c>
      <c r="C10" s="3" t="str">
        <f>IF(B10=0,0,VLOOKUP(B10,Register!$A$1:$B$1634,2,FALSE))</f>
        <v>Jacob B Y5B</v>
      </c>
      <c r="D10" s="3" t="str">
        <f>IF(B10=0,0,VLOOKUP(C10,Register!$B$1:$C$1634,2,FALSE))</f>
        <v>Sandy Hill</v>
      </c>
      <c r="E10" s="8">
        <v>6.25</v>
      </c>
    </row>
    <row r="11" spans="1:5" x14ac:dyDescent="0.3">
      <c r="A11" s="3">
        <v>6</v>
      </c>
      <c r="B11" s="3">
        <v>248</v>
      </c>
      <c r="C11" s="3" t="str">
        <f>IF(B11=0,0,VLOOKUP(B11,Register!$A$1:$B$1634,2,FALSE))</f>
        <v>Cameron Edwards Y5B</v>
      </c>
      <c r="D11" s="3" t="str">
        <f>IF(B11=0,0,VLOOKUP(C11,Register!$B$1:$C$1634,2,FALSE))</f>
        <v>Burraton</v>
      </c>
      <c r="E11" s="8">
        <v>6.25</v>
      </c>
    </row>
    <row r="12" spans="1:5" x14ac:dyDescent="0.3">
      <c r="A12" s="3">
        <v>7</v>
      </c>
      <c r="B12" s="3">
        <v>381</v>
      </c>
      <c r="C12" s="3" t="str">
        <f>IF(B12=0,0,VLOOKUP(B12,Register!$A$1:$B$1634,2,FALSE))</f>
        <v>Javier Marks Y5B</v>
      </c>
      <c r="D12" s="3" t="str">
        <f>IF(B12=0,0,VLOOKUP(C12,Register!$B$1:$C$1634,2,FALSE))</f>
        <v>The Bishops</v>
      </c>
      <c r="E12" s="8">
        <v>6.25</v>
      </c>
    </row>
    <row r="13" spans="1:5" x14ac:dyDescent="0.3">
      <c r="A13" s="3">
        <v>8</v>
      </c>
      <c r="B13" s="3">
        <v>43</v>
      </c>
      <c r="C13" s="3" t="str">
        <f>IF(B13=0,0,VLOOKUP(B13,Register!$A$1:$B$1634,2,FALSE))</f>
        <v>Chaice Eaton Y5B</v>
      </c>
      <c r="D13" s="3" t="str">
        <f>IF(B13=0,0,VLOOKUP(C13,Register!$B$1:$C$1634,2,FALSE))</f>
        <v>Biscovey</v>
      </c>
      <c r="E13" s="8">
        <v>6.28</v>
      </c>
    </row>
    <row r="14" spans="1:5" x14ac:dyDescent="0.3">
      <c r="A14" s="3">
        <v>9</v>
      </c>
      <c r="B14" s="3">
        <v>249</v>
      </c>
      <c r="C14" s="3" t="str">
        <f>IF(B14=0,0,VLOOKUP(B14,Register!$A$1:$B$1634,2,FALSE))</f>
        <v>Tom Davey Y5B</v>
      </c>
      <c r="D14" s="3" t="str">
        <f>IF(B14=0,0,VLOOKUP(C14,Register!$B$1:$C$1634,2,FALSE))</f>
        <v>Brunel</v>
      </c>
      <c r="E14" s="8">
        <v>6.3</v>
      </c>
    </row>
    <row r="15" spans="1:5" x14ac:dyDescent="0.3">
      <c r="A15" s="3">
        <v>10</v>
      </c>
      <c r="B15" s="3">
        <v>407</v>
      </c>
      <c r="C15" s="3" t="str">
        <f>IF(B15=0,0,VLOOKUP(B15,Register!$A$1:$B$1634,2,FALSE))</f>
        <v>Rory Lane Y5B</v>
      </c>
      <c r="D15" s="3" t="str">
        <f>IF(B15=0,0,VLOOKUP(C15,Register!$B$1:$C$1634,2,FALSE))</f>
        <v>Perranporth</v>
      </c>
      <c r="E15" s="8">
        <v>6.31</v>
      </c>
    </row>
    <row r="16" spans="1:5" x14ac:dyDescent="0.3">
      <c r="A16" s="3">
        <v>11</v>
      </c>
      <c r="B16" s="3">
        <v>47</v>
      </c>
      <c r="C16" s="3" t="str">
        <f>IF(B16=0,0,VLOOKUP(B16,Register!$A$1:$B$1634,2,FALSE))</f>
        <v>Finley D Y5B</v>
      </c>
      <c r="D16" s="3" t="str">
        <f>IF(B16=0,0,VLOOKUP(C16,Register!$B$1:$C$1634,2,FALSE))</f>
        <v>Ladock CE School</v>
      </c>
      <c r="E16" s="8">
        <v>6.37</v>
      </c>
    </row>
    <row r="17" spans="1:5" x14ac:dyDescent="0.3">
      <c r="A17" s="3">
        <v>12</v>
      </c>
      <c r="B17" s="3">
        <v>57</v>
      </c>
      <c r="C17" s="3" t="str">
        <f>IF(B17=0,0,VLOOKUP(B17,Register!$A$1:$B$1634,2,FALSE))</f>
        <v>Casyden Durnin Y5B</v>
      </c>
      <c r="D17" s="3" t="str">
        <f>IF(B17=0,0,VLOOKUP(C17,Register!$B$1:$C$1634,2,FALSE))</f>
        <v>St Stephen in Brannell</v>
      </c>
      <c r="E17" s="8">
        <v>6.4</v>
      </c>
    </row>
    <row r="18" spans="1:5" x14ac:dyDescent="0.3">
      <c r="A18" s="3">
        <v>13</v>
      </c>
      <c r="B18" s="3">
        <v>385</v>
      </c>
      <c r="C18" s="3" t="str">
        <f>IF(B18=0,0,VLOOKUP(B18,Register!$A$1:$B$1634,2,FALSE))</f>
        <v>Leo Kavavanas Y5B</v>
      </c>
      <c r="D18" s="3" t="str">
        <f>IF(B18=0,0,VLOOKUP(C18,Register!$B$1:$C$1634,2,FALSE))</f>
        <v>Nansledan</v>
      </c>
      <c r="E18" s="8">
        <v>6.41</v>
      </c>
    </row>
    <row r="19" spans="1:5" x14ac:dyDescent="0.3">
      <c r="A19" s="3">
        <v>14</v>
      </c>
      <c r="B19" s="3">
        <v>415</v>
      </c>
      <c r="C19" s="3" t="str">
        <f>IF(B19=0,0,VLOOKUP(B19,Register!$A$1:$B$1634,2,FALSE))</f>
        <v>Rowan Allen Y5B</v>
      </c>
      <c r="D19" s="3" t="str">
        <f>IF(B19=0,0,VLOOKUP(C19,Register!$B$1:$C$1634,2,FALSE))</f>
        <v>St Columb Major</v>
      </c>
      <c r="E19" s="8">
        <v>6.41</v>
      </c>
    </row>
    <row r="20" spans="1:5" x14ac:dyDescent="0.3">
      <c r="A20" s="3">
        <v>15</v>
      </c>
      <c r="B20" s="3">
        <v>376</v>
      </c>
      <c r="C20" s="3" t="str">
        <f>IF(B20=0,0,VLOOKUP(B20,Register!$A$1:$B$1634,2,FALSE))</f>
        <v>Luca Tildelsey Y5B</v>
      </c>
      <c r="D20" s="3" t="str">
        <f>IF(B20=0,0,VLOOKUP(C20,Register!$B$1:$C$1634,2,FALSE))</f>
        <v>Cubert School</v>
      </c>
      <c r="E20" s="8">
        <v>6.45</v>
      </c>
    </row>
    <row r="21" spans="1:5" x14ac:dyDescent="0.3">
      <c r="A21" s="3">
        <v>16</v>
      </c>
      <c r="B21" s="3">
        <v>251</v>
      </c>
      <c r="C21" s="3" t="str">
        <f>IF(B21=0,0,VLOOKUP(B21,Register!$A$1:$B$1634,2,FALSE))</f>
        <v>Archie  Tozer Y5B</v>
      </c>
      <c r="D21" s="3" t="str">
        <f>IF(B21=0,0,VLOOKUP(C21,Register!$B$1:$C$1634,2,FALSE))</f>
        <v>St Cleer</v>
      </c>
      <c r="E21" s="8">
        <v>6.47</v>
      </c>
    </row>
    <row r="22" spans="1:5" x14ac:dyDescent="0.3">
      <c r="A22" s="3">
        <v>17</v>
      </c>
      <c r="B22" s="3">
        <v>399</v>
      </c>
      <c r="C22" s="3" t="str">
        <f>IF(B22=0,0,VLOOKUP(B22,Register!$A$1:$B$1634,2,FALSE))</f>
        <v>Eddie  Geen Y5B</v>
      </c>
      <c r="D22" s="3" t="str">
        <f>IF(B22=0,0,VLOOKUP(C22,Register!$B$1:$C$1634,2,FALSE))</f>
        <v xml:space="preserve">Newquay Junior </v>
      </c>
      <c r="E22" s="8">
        <v>6.48</v>
      </c>
    </row>
    <row r="23" spans="1:5" x14ac:dyDescent="0.3">
      <c r="A23" s="3">
        <v>18</v>
      </c>
      <c r="B23" s="3">
        <v>400</v>
      </c>
      <c r="C23" s="3" t="str">
        <f>IF(B23=0,0,VLOOKUP(B23,Register!$A$1:$B$1634,2,FALSE))</f>
        <v>Harley Boydll Y5B</v>
      </c>
      <c r="D23" s="3" t="str">
        <f>IF(B23=0,0,VLOOKUP(C23,Register!$B$1:$C$1634,2,FALSE))</f>
        <v xml:space="preserve">Newquay Junior </v>
      </c>
      <c r="E23" s="8">
        <v>6.5</v>
      </c>
    </row>
    <row r="24" spans="1:5" x14ac:dyDescent="0.3">
      <c r="A24" s="3">
        <v>19</v>
      </c>
      <c r="B24" s="3">
        <v>383</v>
      </c>
      <c r="C24" s="3" t="str">
        <f>IF(B24=0,0,VLOOKUP(B24,Register!$A$1:$B$1634,2,FALSE))</f>
        <v>Issac Harrison Y5B</v>
      </c>
      <c r="D24" s="3" t="str">
        <f>IF(B24=0,0,VLOOKUP(C24,Register!$B$1:$C$1634,2,FALSE))</f>
        <v>Nansledan</v>
      </c>
      <c r="E24" s="8">
        <v>6.52</v>
      </c>
    </row>
    <row r="25" spans="1:5" x14ac:dyDescent="0.3">
      <c r="A25" s="3">
        <v>20</v>
      </c>
      <c r="B25" s="3">
        <v>253</v>
      </c>
      <c r="C25" s="3" t="str">
        <f>IF(B25=0,0,VLOOKUP(B25,Register!$A$1:$B$1634,2,FALSE))</f>
        <v>Oscar Free Y5B</v>
      </c>
      <c r="D25" s="3" t="str">
        <f>IF(B25=0,0,VLOOKUP(C25,Register!$B$1:$C$1634,2,FALSE))</f>
        <v>Burraton</v>
      </c>
      <c r="E25" s="8">
        <v>6.52</v>
      </c>
    </row>
    <row r="26" spans="1:5" x14ac:dyDescent="0.3">
      <c r="A26" s="3">
        <v>21</v>
      </c>
      <c r="B26" s="3">
        <v>54</v>
      </c>
      <c r="C26" s="3" t="str">
        <f>IF(B26=0,0,VLOOKUP(B26,Register!$A$1:$B$1634,2,FALSE))</f>
        <v>Toby Curran Y5B</v>
      </c>
      <c r="D26" s="3" t="str">
        <f>IF(B26=0,0,VLOOKUP(C26,Register!$B$1:$C$1634,2,FALSE))</f>
        <v>St Wenn</v>
      </c>
      <c r="E26" s="8">
        <v>6.54</v>
      </c>
    </row>
    <row r="27" spans="1:5" x14ac:dyDescent="0.3">
      <c r="A27" s="3">
        <v>22</v>
      </c>
      <c r="B27" s="3">
        <v>257</v>
      </c>
      <c r="C27" s="3" t="str">
        <f>IF(B27=0,0,VLOOKUP(B27,Register!$A$1:$B$1634,2,FALSE))</f>
        <v>Billy Butler Y5B</v>
      </c>
      <c r="D27" s="3" t="str">
        <f>IF(B27=0,0,VLOOKUP(C27,Register!$B$1:$C$1634,2,FALSE))</f>
        <v>trekenner</v>
      </c>
      <c r="E27" s="8">
        <v>6.55</v>
      </c>
    </row>
    <row r="28" spans="1:5" x14ac:dyDescent="0.3">
      <c r="A28" s="3">
        <v>23</v>
      </c>
      <c r="B28" s="3">
        <v>260</v>
      </c>
      <c r="C28" s="3" t="str">
        <f>IF(B28=0,0,VLOOKUP(B28,Register!$A$1:$B$1634,2,FALSE))</f>
        <v>Cohen  Y5B</v>
      </c>
      <c r="D28" s="3" t="str">
        <f>IF(B28=0,0,VLOOKUP(C28,Register!$B$1:$C$1634,2,FALSE))</f>
        <v xml:space="preserve">Marhamchurch </v>
      </c>
      <c r="E28" s="8">
        <v>6.56</v>
      </c>
    </row>
    <row r="29" spans="1:5" x14ac:dyDescent="0.3">
      <c r="A29" s="3">
        <v>24</v>
      </c>
      <c r="B29" s="3">
        <v>479</v>
      </c>
      <c r="C29" s="3" t="str">
        <f>IF(B29=0,0,VLOOKUP(B29,Register!$A$1:$B$1634,2,FALSE))</f>
        <v>Toby  Y5B</v>
      </c>
      <c r="D29" s="3" t="str">
        <f>IF(B29=0,0,VLOOKUP(C29,Register!$B$1:$C$1634,2,FALSE))</f>
        <v>St Breock</v>
      </c>
      <c r="E29" s="8">
        <v>6.57</v>
      </c>
    </row>
    <row r="30" spans="1:5" x14ac:dyDescent="0.3">
      <c r="A30" s="3">
        <v>25</v>
      </c>
      <c r="B30" s="3">
        <v>365</v>
      </c>
      <c r="C30" s="3" t="str">
        <f>IF(B30=0,0,VLOOKUP(B30,Register!$A$1:$B$1634,2,FALSE))</f>
        <v>Finn Johnson Y5B</v>
      </c>
      <c r="D30" s="3" t="str">
        <f>IF(B30=0,0,VLOOKUP(C30,Register!$B$1:$C$1634,2,FALSE))</f>
        <v>St Columb Minor</v>
      </c>
      <c r="E30" s="8">
        <v>6.57</v>
      </c>
    </row>
    <row r="31" spans="1:5" x14ac:dyDescent="0.3">
      <c r="A31" s="3">
        <v>26</v>
      </c>
      <c r="B31" s="3">
        <v>480</v>
      </c>
      <c r="C31" s="3" t="str">
        <f>IF(B31=0,0,VLOOKUP(B31,Register!$A$1:$B$1634,2,FALSE))</f>
        <v>Maddox  Y5B</v>
      </c>
      <c r="D31" s="3" t="str">
        <f>IF(B31=0,0,VLOOKUP(C31,Register!$B$1:$C$1634,2,FALSE))</f>
        <v>St Minver</v>
      </c>
      <c r="E31" s="8">
        <v>6.58</v>
      </c>
    </row>
    <row r="32" spans="1:5" x14ac:dyDescent="0.3">
      <c r="A32" s="3">
        <v>27</v>
      </c>
      <c r="B32" s="3">
        <v>380</v>
      </c>
      <c r="C32" s="3" t="str">
        <f>IF(B32=0,0,VLOOKUP(B32,Register!$A$1:$B$1634,2,FALSE))</f>
        <v>Cael Van Daveiter Y5B</v>
      </c>
      <c r="D32" s="3" t="str">
        <f>IF(B32=0,0,VLOOKUP(C32,Register!$B$1:$C$1634,2,FALSE))</f>
        <v>The Bishops</v>
      </c>
      <c r="E32" s="8">
        <v>7.01</v>
      </c>
    </row>
    <row r="33" spans="1:5" x14ac:dyDescent="0.3">
      <c r="A33" s="3">
        <v>28</v>
      </c>
      <c r="B33" s="3">
        <v>116</v>
      </c>
      <c r="C33" s="3" t="str">
        <f>IF(B33=0,0,VLOOKUP(B33,Register!$A$1:$B$1634,2,FALSE))</f>
        <v>Stanley W  Y5B</v>
      </c>
      <c r="D33" s="3" t="str">
        <f>IF(B33=0,0,VLOOKUP(C33,Register!$B$1:$C$1634,2,FALSE))</f>
        <v>St Mewan</v>
      </c>
      <c r="E33" s="8">
        <v>7.03</v>
      </c>
    </row>
    <row r="34" spans="1:5" x14ac:dyDescent="0.3">
      <c r="A34" s="3">
        <v>29</v>
      </c>
      <c r="B34" s="3">
        <v>254</v>
      </c>
      <c r="C34" s="3" t="str">
        <f>IF(B34=0,0,VLOOKUP(B34,Register!$A$1:$B$1634,2,FALSE))</f>
        <v>Edward Hyde Y5B</v>
      </c>
      <c r="D34" s="3" t="str">
        <f>IF(B34=0,0,VLOOKUP(C34,Register!$B$1:$C$1634,2,FALSE))</f>
        <v>carbeile</v>
      </c>
      <c r="E34" s="8">
        <v>7.1</v>
      </c>
    </row>
    <row r="35" spans="1:5" x14ac:dyDescent="0.3">
      <c r="A35" s="3">
        <v>30</v>
      </c>
      <c r="B35" s="3">
        <v>256</v>
      </c>
      <c r="C35" s="3" t="str">
        <f>IF(B35=0,0,VLOOKUP(B35,Register!$A$1:$B$1634,2,FALSE))</f>
        <v>Josh Rabson  Y5B</v>
      </c>
      <c r="D35" s="3" t="str">
        <f>IF(B35=0,0,VLOOKUP(C35,Register!$B$1:$C$1634,2,FALSE))</f>
        <v>Delabole</v>
      </c>
      <c r="E35" s="8">
        <v>7.11</v>
      </c>
    </row>
    <row r="36" spans="1:5" x14ac:dyDescent="0.3">
      <c r="A36" s="3">
        <v>31</v>
      </c>
      <c r="B36" s="3">
        <v>384</v>
      </c>
      <c r="C36" s="3" t="str">
        <f>IF(B36=0,0,VLOOKUP(B36,Register!$A$1:$B$1634,2,FALSE))</f>
        <v>Eli Taukai Y5B</v>
      </c>
      <c r="D36" s="3" t="str">
        <f>IF(B36=0,0,VLOOKUP(C36,Register!$B$1:$C$1634,2,FALSE))</f>
        <v>Nansledan</v>
      </c>
      <c r="E36" s="8">
        <v>7.12</v>
      </c>
    </row>
    <row r="37" spans="1:5" x14ac:dyDescent="0.3">
      <c r="A37" s="3">
        <v>32</v>
      </c>
      <c r="B37" s="3">
        <v>50</v>
      </c>
      <c r="C37" s="3" t="str">
        <f>IF(B37=0,0,VLOOKUP(B37,Register!$A$1:$B$1634,2,FALSE))</f>
        <v>Oscar Harrison Y5B</v>
      </c>
      <c r="D37" s="3" t="str">
        <f>IF(B37=0,0,VLOOKUP(C37,Register!$B$1:$C$1634,2,FALSE))</f>
        <v>Probus</v>
      </c>
      <c r="E37" s="8">
        <v>7.14</v>
      </c>
    </row>
    <row r="38" spans="1:5" x14ac:dyDescent="0.3">
      <c r="A38" s="3">
        <v>33</v>
      </c>
      <c r="B38" s="3">
        <v>51</v>
      </c>
      <c r="C38" s="3" t="str">
        <f>IF(B38=0,0,VLOOKUP(B38,Register!$A$1:$B$1634,2,FALSE))</f>
        <v>Oscar Trebilcock Y5B</v>
      </c>
      <c r="D38" s="3" t="str">
        <f>IF(B38=0,0,VLOOKUP(C38,Register!$B$1:$C$1634,2,FALSE))</f>
        <v>Probus</v>
      </c>
      <c r="E38" s="8">
        <v>7.14</v>
      </c>
    </row>
    <row r="39" spans="1:5" x14ac:dyDescent="0.3">
      <c r="A39" s="3">
        <v>34</v>
      </c>
      <c r="B39" s="3">
        <v>368</v>
      </c>
      <c r="C39" s="3" t="str">
        <f>IF(B39=0,0,VLOOKUP(B39,Register!$A$1:$B$1634,2,FALSE))</f>
        <v>Hammish  Y5B</v>
      </c>
      <c r="D39" s="3" t="str">
        <f>IF(B39=0,0,VLOOKUP(C39,Register!$B$1:$C$1634,2,FALSE))</f>
        <v>Summercourt</v>
      </c>
      <c r="E39" s="8">
        <v>7.14</v>
      </c>
    </row>
    <row r="40" spans="1:5" x14ac:dyDescent="0.3">
      <c r="A40" s="3">
        <v>35</v>
      </c>
      <c r="B40" s="3">
        <v>52</v>
      </c>
      <c r="C40" s="3" t="str">
        <f>IF(B40=0,0,VLOOKUP(B40,Register!$A$1:$B$1634,2,FALSE))</f>
        <v>Tom Martin Y5B</v>
      </c>
      <c r="D40" s="3" t="str">
        <f>IF(B40=0,0,VLOOKUP(C40,Register!$B$1:$C$1634,2,FALSE))</f>
        <v>Probus</v>
      </c>
      <c r="E40" s="8">
        <v>7.14</v>
      </c>
    </row>
    <row r="41" spans="1:5" x14ac:dyDescent="0.3">
      <c r="A41" s="3">
        <v>36</v>
      </c>
      <c r="B41" s="3">
        <v>363</v>
      </c>
      <c r="C41" s="3" t="str">
        <f>IF(B41=0,0,VLOOKUP(B41,Register!$A$1:$B$1634,2,FALSE))</f>
        <v>Louie Soule Y5B</v>
      </c>
      <c r="D41" s="3" t="str">
        <f>IF(B41=0,0,VLOOKUP(C41,Register!$B$1:$C$1634,2,FALSE))</f>
        <v>St Columb Minor</v>
      </c>
      <c r="E41" s="8">
        <v>7.15</v>
      </c>
    </row>
    <row r="42" spans="1:5" x14ac:dyDescent="0.3">
      <c r="A42" s="3">
        <v>37</v>
      </c>
      <c r="B42" s="3">
        <v>48</v>
      </c>
      <c r="C42" s="3" t="str">
        <f>IF(B42=0,0,VLOOKUP(B42,Register!$A$1:$B$1634,2,FALSE))</f>
        <v>Claude C J Y5B</v>
      </c>
      <c r="D42" s="3" t="str">
        <f>IF(B42=0,0,VLOOKUP(C42,Register!$B$1:$C$1634,2,FALSE))</f>
        <v>Ladock CE School</v>
      </c>
      <c r="E42" s="8">
        <v>7.15</v>
      </c>
    </row>
    <row r="43" spans="1:5" x14ac:dyDescent="0.3">
      <c r="A43" s="3">
        <v>38</v>
      </c>
      <c r="B43" s="3">
        <v>119</v>
      </c>
      <c r="C43" s="3" t="str">
        <f>IF(B43=0,0,VLOOKUP(B43,Register!$A$1:$B$1634,2,FALSE))</f>
        <v>Jenson R   Y5B</v>
      </c>
      <c r="D43" s="3" t="str">
        <f>IF(B43=0,0,VLOOKUP(C43,Register!$B$1:$C$1634,2,FALSE))</f>
        <v>Mount Charles</v>
      </c>
      <c r="E43" s="8">
        <v>7.15</v>
      </c>
    </row>
    <row r="44" spans="1:5" x14ac:dyDescent="0.3">
      <c r="A44" s="3">
        <v>39</v>
      </c>
      <c r="B44" s="3">
        <v>403</v>
      </c>
      <c r="C44" s="3" t="str">
        <f>IF(B44=0,0,VLOOKUP(B44,Register!$A$1:$B$1634,2,FALSE))</f>
        <v>Oliver Headland Y5B</v>
      </c>
      <c r="D44" s="3" t="str">
        <f>IF(B44=0,0,VLOOKUP(C44,Register!$B$1:$C$1634,2,FALSE))</f>
        <v xml:space="preserve">Newquay Junior </v>
      </c>
      <c r="E44" s="8">
        <v>7.21</v>
      </c>
    </row>
    <row r="45" spans="1:5" x14ac:dyDescent="0.3">
      <c r="A45" s="3">
        <v>40</v>
      </c>
      <c r="B45" s="3">
        <v>252</v>
      </c>
      <c r="C45" s="3" t="str">
        <f>IF(B45=0,0,VLOOKUP(B45,Register!$A$1:$B$1634,2,FALSE))</f>
        <v>Cian Davies Y5B</v>
      </c>
      <c r="D45" s="3" t="str">
        <f>IF(B45=0,0,VLOOKUP(C45,Register!$B$1:$C$1634,2,FALSE))</f>
        <v>dobwalls</v>
      </c>
      <c r="E45" s="8">
        <v>7.23</v>
      </c>
    </row>
    <row r="46" spans="1:5" x14ac:dyDescent="0.3">
      <c r="A46" s="3">
        <v>41</v>
      </c>
      <c r="B46" s="3">
        <v>416</v>
      </c>
      <c r="C46" s="3" t="str">
        <f>IF(B46=0,0,VLOOKUP(B46,Register!$A$1:$B$1634,2,FALSE))</f>
        <v>Charlie  Y5B</v>
      </c>
      <c r="D46" s="3" t="str">
        <f>IF(B46=0,0,VLOOKUP(C46,Register!$B$1:$C$1634,2,FALSE))</f>
        <v>St Columb Major</v>
      </c>
      <c r="E46" s="8">
        <v>7.23</v>
      </c>
    </row>
    <row r="47" spans="1:5" x14ac:dyDescent="0.3">
      <c r="A47" s="3">
        <v>42</v>
      </c>
      <c r="B47" s="3">
        <v>401</v>
      </c>
      <c r="C47" s="3" t="str">
        <f>IF(B47=0,0,VLOOKUP(B47,Register!$A$1:$B$1634,2,FALSE))</f>
        <v>William Baines Y5B</v>
      </c>
      <c r="D47" s="3" t="str">
        <f>IF(B47=0,0,VLOOKUP(C47,Register!$B$1:$C$1634,2,FALSE))</f>
        <v xml:space="preserve">Newquay Junior </v>
      </c>
      <c r="E47" s="8">
        <v>7.24</v>
      </c>
    </row>
    <row r="48" spans="1:5" x14ac:dyDescent="0.3">
      <c r="A48" s="3">
        <v>43</v>
      </c>
      <c r="B48" s="3">
        <v>55</v>
      </c>
      <c r="C48" s="3" t="str">
        <f>IF(B48=0,0,VLOOKUP(B48,Register!$A$1:$B$1634,2,FALSE))</f>
        <v>teddy l Y5B</v>
      </c>
      <c r="D48" s="3" t="str">
        <f>IF(B48=0,0,VLOOKUP(C48,Register!$B$1:$C$1634,2,FALSE))</f>
        <v>Tywardreath</v>
      </c>
      <c r="E48" s="8">
        <v>7.24</v>
      </c>
    </row>
    <row r="49" spans="1:5" x14ac:dyDescent="0.3">
      <c r="A49" s="3">
        <v>44</v>
      </c>
      <c r="B49" s="3"/>
      <c r="C49" s="3" t="s">
        <v>514</v>
      </c>
      <c r="D49" s="3" t="s">
        <v>686</v>
      </c>
      <c r="E49" s="8">
        <v>7.3</v>
      </c>
    </row>
    <row r="50" spans="1:5" x14ac:dyDescent="0.3">
      <c r="A50" s="3">
        <v>45</v>
      </c>
      <c r="B50" s="3">
        <v>118</v>
      </c>
      <c r="C50" s="3" t="str">
        <f>IF(B50=0,0,VLOOKUP(B50,Register!$A$1:$B$1634,2,FALSE))</f>
        <v>Arthur M  Y5B</v>
      </c>
      <c r="D50" s="3" t="str">
        <f>IF(B50=0,0,VLOOKUP(C50,Register!$B$1:$C$1634,2,FALSE))</f>
        <v>St Mewan</v>
      </c>
      <c r="E50" s="8">
        <v>7.31</v>
      </c>
    </row>
    <row r="51" spans="1:5" x14ac:dyDescent="0.3">
      <c r="A51" s="3">
        <v>46</v>
      </c>
      <c r="B51" s="3">
        <v>45</v>
      </c>
      <c r="C51" s="3" t="str">
        <f>IF(B51=0,0,VLOOKUP(B51,Register!$A$1:$B$1634,2,FALSE))</f>
        <v>Charlie  Cooper Y5B</v>
      </c>
      <c r="D51" s="3" t="str">
        <f>IF(B51=0,0,VLOOKUP(C51,Register!$B$1:$C$1634,2,FALSE))</f>
        <v>Biscovey</v>
      </c>
      <c r="E51" s="8">
        <v>7.4</v>
      </c>
    </row>
    <row r="52" spans="1:5" x14ac:dyDescent="0.3">
      <c r="A52" s="3">
        <v>47</v>
      </c>
      <c r="B52" s="3">
        <v>406</v>
      </c>
      <c r="C52" s="3" t="str">
        <f>IF(B52=0,0,VLOOKUP(B52,Register!$A$1:$B$1634,2,FALSE))</f>
        <v>Harry Webster Y5B</v>
      </c>
      <c r="D52" s="3" t="str">
        <f>IF(B52=0,0,VLOOKUP(C52,Register!$B$1:$C$1634,2,FALSE))</f>
        <v>Perranporth</v>
      </c>
      <c r="E52" s="8">
        <v>7.41</v>
      </c>
    </row>
    <row r="53" spans="1:5" x14ac:dyDescent="0.3">
      <c r="A53" s="3">
        <v>48</v>
      </c>
      <c r="B53" s="3">
        <v>364</v>
      </c>
      <c r="C53" s="3" t="str">
        <f>IF(B53=0,0,VLOOKUP(B53,Register!$A$1:$B$1634,2,FALSE))</f>
        <v>Tristan Downing Y5B</v>
      </c>
      <c r="D53" s="3" t="str">
        <f>IF(B53=0,0,VLOOKUP(C53,Register!$B$1:$C$1634,2,FALSE))</f>
        <v>St Columb Minor</v>
      </c>
      <c r="E53" s="8">
        <v>7.42</v>
      </c>
    </row>
    <row r="54" spans="1:5" x14ac:dyDescent="0.3">
      <c r="A54" s="3">
        <v>49</v>
      </c>
      <c r="B54" s="3">
        <v>58</v>
      </c>
      <c r="C54" s="3" t="str">
        <f>IF(B54=0,0,VLOOKUP(B54,Register!$A$1:$B$1634,2,FALSE))</f>
        <v>Elias Cann Y5B</v>
      </c>
      <c r="D54" s="3" t="str">
        <f>IF(B54=0,0,VLOOKUP(C54,Register!$B$1:$C$1634,2,FALSE))</f>
        <v>St Stephen in Brannell</v>
      </c>
      <c r="E54" s="8">
        <v>7.47</v>
      </c>
    </row>
    <row r="55" spans="1:5" x14ac:dyDescent="0.3">
      <c r="A55" s="3">
        <v>50</v>
      </c>
      <c r="B55" s="3">
        <v>121</v>
      </c>
      <c r="C55" s="3" t="str">
        <f>IF(B55=0,0,VLOOKUP(B55,Register!$A$1:$B$1634,2,FALSE))</f>
        <v>Piran W  Y5B</v>
      </c>
      <c r="D55" s="3" t="str">
        <f>IF(B55=0,0,VLOOKUP(C55,Register!$B$1:$C$1634,2,FALSE))</f>
        <v>Mevagissey</v>
      </c>
      <c r="E55" s="8">
        <v>7.48</v>
      </c>
    </row>
    <row r="56" spans="1:5" x14ac:dyDescent="0.3">
      <c r="A56" s="3">
        <v>51</v>
      </c>
      <c r="B56" s="3">
        <v>483</v>
      </c>
      <c r="C56" s="3" t="str">
        <f>IF(B56=0,0,VLOOKUP(B56,Register!$A$1:$B$1634,2,FALSE))</f>
        <v>Ellis  Y5B</v>
      </c>
      <c r="D56" s="3" t="str">
        <f>IF(B56=0,0,VLOOKUP(C56,Register!$B$1:$C$1634,2,FALSE))</f>
        <v>Wadebridge</v>
      </c>
      <c r="E56" s="8">
        <v>7.49</v>
      </c>
    </row>
    <row r="57" spans="1:5" x14ac:dyDescent="0.3">
      <c r="A57" s="3">
        <v>52</v>
      </c>
      <c r="B57" s="3">
        <v>485</v>
      </c>
      <c r="C57" s="3" t="str">
        <f>IF(B57=0,0,VLOOKUP(B57,Register!$A$1:$B$1634,2,FALSE))</f>
        <v>Stanley  Y5B</v>
      </c>
      <c r="D57" s="3" t="str">
        <f>IF(B57=0,0,VLOOKUP(C57,Register!$B$1:$C$1634,2,FALSE))</f>
        <v>Wadebridge</v>
      </c>
      <c r="E57" s="8">
        <v>7.49</v>
      </c>
    </row>
    <row r="58" spans="1:5" x14ac:dyDescent="0.3">
      <c r="A58" s="3">
        <v>53</v>
      </c>
      <c r="B58" s="3">
        <v>377</v>
      </c>
      <c r="C58" s="3" t="str">
        <f>IF(B58=0,0,VLOOKUP(B58,Register!$A$1:$B$1634,2,FALSE))</f>
        <v>Jessie Price Y5B</v>
      </c>
      <c r="D58" s="3" t="str">
        <f>IF(B58=0,0,VLOOKUP(C58,Register!$B$1:$C$1634,2,FALSE))</f>
        <v>Cubert School</v>
      </c>
      <c r="E58" s="8">
        <v>7.49</v>
      </c>
    </row>
    <row r="59" spans="1:5" x14ac:dyDescent="0.3">
      <c r="A59" s="3">
        <v>54</v>
      </c>
      <c r="B59" s="3">
        <v>120</v>
      </c>
      <c r="C59" s="3" t="str">
        <f>IF(B59=0,0,VLOOKUP(B59,Register!$A$1:$B$1634,2,FALSE))</f>
        <v>Iya M  Y5B</v>
      </c>
      <c r="D59" s="3" t="str">
        <f>IF(B59=0,0,VLOOKUP(C59,Register!$B$1:$C$1634,2,FALSE))</f>
        <v>Luxulyan</v>
      </c>
      <c r="E59" s="8">
        <v>8.0399999999999991</v>
      </c>
    </row>
    <row r="60" spans="1:5" x14ac:dyDescent="0.3">
      <c r="A60" s="3">
        <v>55</v>
      </c>
      <c r="B60" s="3">
        <v>417</v>
      </c>
      <c r="C60" s="3" t="str">
        <f>IF(B60=0,0,VLOOKUP(B60,Register!$A$1:$B$1634,2,FALSE))</f>
        <v>Will   Y5B</v>
      </c>
      <c r="D60" s="3" t="str">
        <f>IF(B60=0,0,VLOOKUP(C60,Register!$B$1:$C$1634,2,FALSE))</f>
        <v>St Columb Major</v>
      </c>
      <c r="E60" s="8">
        <v>8.36</v>
      </c>
    </row>
    <row r="61" spans="1:5" x14ac:dyDescent="0.3">
      <c r="A61" s="3">
        <v>56</v>
      </c>
      <c r="B61" s="3">
        <v>486</v>
      </c>
      <c r="C61" s="3" t="str">
        <f>IF(B61=0,0,VLOOKUP(B61,Register!$A$1:$B$1634,2,FALSE))</f>
        <v>Rex  Y5B</v>
      </c>
      <c r="D61" s="3" t="str">
        <f>IF(B61=0,0,VLOOKUP(C61,Register!$B$1:$C$1634,2,FALSE))</f>
        <v>St Breock</v>
      </c>
      <c r="E61" s="8">
        <v>9.09</v>
      </c>
    </row>
    <row r="62" spans="1:5" x14ac:dyDescent="0.3">
      <c r="A62" s="3">
        <v>57</v>
      </c>
      <c r="B62" s="3"/>
      <c r="C62" s="3" t="s">
        <v>694</v>
      </c>
      <c r="D62" s="3">
        <f>IF(B62=0,0,VLOOKUP(C62,Register!$B$1:$C$1634,2,FALSE))</f>
        <v>0</v>
      </c>
      <c r="E62" s="8">
        <v>9.11</v>
      </c>
    </row>
    <row r="63" spans="1:5" x14ac:dyDescent="0.3">
      <c r="A63" s="3">
        <v>58</v>
      </c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8"/>
    </row>
    <row r="64" spans="1:5" x14ac:dyDescent="0.3">
      <c r="A64" s="3">
        <v>59</v>
      </c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8"/>
    </row>
    <row r="65" spans="1:5" x14ac:dyDescent="0.3">
      <c r="A65" s="3">
        <v>60</v>
      </c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8"/>
    </row>
    <row r="66" spans="1:5" x14ac:dyDescent="0.3">
      <c r="A66" s="3">
        <v>61</v>
      </c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8"/>
    </row>
    <row r="67" spans="1:5" x14ac:dyDescent="0.3">
      <c r="A67" s="3">
        <v>62</v>
      </c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8"/>
    </row>
    <row r="68" spans="1:5" x14ac:dyDescent="0.3">
      <c r="A68" s="3">
        <v>63</v>
      </c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8"/>
    </row>
    <row r="69" spans="1:5" x14ac:dyDescent="0.3">
      <c r="A69" s="3">
        <v>64</v>
      </c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8"/>
    </row>
    <row r="70" spans="1:5" x14ac:dyDescent="0.3">
      <c r="A70" s="3">
        <v>65</v>
      </c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8"/>
    </row>
    <row r="71" spans="1:5" x14ac:dyDescent="0.3">
      <c r="A71" s="3">
        <v>66</v>
      </c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8"/>
    </row>
    <row r="72" spans="1:5" x14ac:dyDescent="0.3">
      <c r="A72" s="3">
        <v>67</v>
      </c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8"/>
    </row>
    <row r="73" spans="1:5" x14ac:dyDescent="0.3">
      <c r="A73" s="3">
        <v>68</v>
      </c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8"/>
    </row>
    <row r="74" spans="1:5" x14ac:dyDescent="0.3">
      <c r="A74" s="3">
        <v>69</v>
      </c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8"/>
    </row>
    <row r="75" spans="1:5" x14ac:dyDescent="0.3">
      <c r="A75" s="3">
        <v>70</v>
      </c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8"/>
    </row>
    <row r="76" spans="1:5" x14ac:dyDescent="0.3">
      <c r="A76" s="3">
        <v>71</v>
      </c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8"/>
    </row>
    <row r="77" spans="1:5" x14ac:dyDescent="0.3">
      <c r="A77" s="3">
        <v>72</v>
      </c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8"/>
    </row>
    <row r="78" spans="1:5" x14ac:dyDescent="0.3">
      <c r="A78" s="3">
        <v>73</v>
      </c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8"/>
    </row>
    <row r="79" spans="1:5" x14ac:dyDescent="0.3">
      <c r="A79" s="3">
        <v>74</v>
      </c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8"/>
    </row>
    <row r="80" spans="1:5" x14ac:dyDescent="0.3">
      <c r="A80" s="3">
        <v>75</v>
      </c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8"/>
    </row>
    <row r="81" spans="1:5" x14ac:dyDescent="0.3">
      <c r="A81" s="3">
        <v>76</v>
      </c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8"/>
    </row>
    <row r="82" spans="1:5" x14ac:dyDescent="0.3">
      <c r="A82" s="3">
        <v>77</v>
      </c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8"/>
    </row>
    <row r="83" spans="1:5" x14ac:dyDescent="0.3">
      <c r="A83" s="3">
        <v>78</v>
      </c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8"/>
    </row>
    <row r="84" spans="1:5" x14ac:dyDescent="0.3">
      <c r="A84" s="3">
        <v>79</v>
      </c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8"/>
    </row>
    <row r="85" spans="1:5" x14ac:dyDescent="0.3">
      <c r="A85" s="3">
        <v>80</v>
      </c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8"/>
    </row>
    <row r="86" spans="1:5" x14ac:dyDescent="0.3">
      <c r="A86" s="3">
        <v>81</v>
      </c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8"/>
    </row>
    <row r="87" spans="1:5" x14ac:dyDescent="0.3">
      <c r="A87" s="3">
        <v>82</v>
      </c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8"/>
    </row>
    <row r="88" spans="1:5" x14ac:dyDescent="0.3">
      <c r="A88" s="3">
        <v>83</v>
      </c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8"/>
    </row>
    <row r="89" spans="1:5" x14ac:dyDescent="0.3">
      <c r="A89" s="3">
        <v>84</v>
      </c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8"/>
    </row>
    <row r="90" spans="1:5" x14ac:dyDescent="0.3">
      <c r="A90" s="3">
        <v>85</v>
      </c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8"/>
    </row>
    <row r="91" spans="1:5" x14ac:dyDescent="0.3">
      <c r="A91" s="3">
        <v>86</v>
      </c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8"/>
    </row>
    <row r="92" spans="1:5" x14ac:dyDescent="0.3">
      <c r="A92" s="3">
        <v>87</v>
      </c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8"/>
    </row>
    <row r="93" spans="1:5" x14ac:dyDescent="0.3">
      <c r="A93" s="3">
        <v>88</v>
      </c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8"/>
    </row>
    <row r="94" spans="1:5" x14ac:dyDescent="0.3">
      <c r="A94" s="3">
        <v>89</v>
      </c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8"/>
    </row>
    <row r="95" spans="1:5" x14ac:dyDescent="0.3">
      <c r="A95" s="3">
        <v>90</v>
      </c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8"/>
    </row>
    <row r="96" spans="1:5" x14ac:dyDescent="0.3">
      <c r="A96" s="3">
        <v>91</v>
      </c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8"/>
    </row>
    <row r="97" spans="1:5" x14ac:dyDescent="0.3">
      <c r="A97" s="3">
        <v>92</v>
      </c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8"/>
    </row>
    <row r="98" spans="1:5" x14ac:dyDescent="0.3">
      <c r="A98" s="3">
        <v>93</v>
      </c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8"/>
    </row>
    <row r="99" spans="1:5" x14ac:dyDescent="0.3">
      <c r="A99" s="3">
        <v>94</v>
      </c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8"/>
    </row>
    <row r="100" spans="1:5" x14ac:dyDescent="0.3">
      <c r="A100" s="3">
        <v>95</v>
      </c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8"/>
    </row>
    <row r="101" spans="1:5" x14ac:dyDescent="0.3">
      <c r="A101" s="3">
        <v>96</v>
      </c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8"/>
    </row>
    <row r="102" spans="1:5" x14ac:dyDescent="0.3">
      <c r="A102" s="3">
        <v>97</v>
      </c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8"/>
    </row>
    <row r="103" spans="1:5" x14ac:dyDescent="0.3">
      <c r="A103" s="3">
        <v>98</v>
      </c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8"/>
    </row>
    <row r="104" spans="1:5" x14ac:dyDescent="0.3">
      <c r="A104" s="3">
        <v>99</v>
      </c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8"/>
    </row>
    <row r="105" spans="1:5" x14ac:dyDescent="0.3">
      <c r="A105" s="3">
        <v>100</v>
      </c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8"/>
    </row>
    <row r="106" spans="1:5" x14ac:dyDescent="0.3">
      <c r="A106" s="3">
        <v>101</v>
      </c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8"/>
    </row>
    <row r="107" spans="1:5" x14ac:dyDescent="0.3">
      <c r="A107" s="3">
        <v>102</v>
      </c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8"/>
    </row>
    <row r="108" spans="1:5" x14ac:dyDescent="0.3">
      <c r="A108" s="3">
        <v>103</v>
      </c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8"/>
    </row>
    <row r="109" spans="1:5" x14ac:dyDescent="0.3">
      <c r="A109" s="3">
        <v>104</v>
      </c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8"/>
    </row>
    <row r="110" spans="1:5" x14ac:dyDescent="0.3">
      <c r="A110" s="3">
        <v>105</v>
      </c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8"/>
    </row>
    <row r="111" spans="1:5" x14ac:dyDescent="0.3">
      <c r="A111" s="3">
        <v>106</v>
      </c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8"/>
    </row>
    <row r="112" spans="1:5" x14ac:dyDescent="0.3">
      <c r="A112" s="3">
        <v>107</v>
      </c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8"/>
    </row>
    <row r="113" spans="1:5" x14ac:dyDescent="0.3">
      <c r="A113" s="3">
        <v>108</v>
      </c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8"/>
    </row>
    <row r="114" spans="1:5" x14ac:dyDescent="0.3">
      <c r="A114" s="3">
        <v>109</v>
      </c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8"/>
    </row>
    <row r="115" spans="1:5" x14ac:dyDescent="0.3">
      <c r="A115" s="3"/>
      <c r="B115" s="3"/>
      <c r="C115" s="3"/>
      <c r="D115" s="3"/>
      <c r="E115" s="8"/>
    </row>
    <row r="116" spans="1:5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8"/>
    </row>
    <row r="117" spans="1:5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8"/>
    </row>
    <row r="118" spans="1:5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8"/>
    </row>
    <row r="119" spans="1:5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8"/>
    </row>
    <row r="120" spans="1:5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8"/>
    </row>
    <row r="121" spans="1:5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8"/>
    </row>
    <row r="122" spans="1:5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8"/>
    </row>
    <row r="123" spans="1:5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8"/>
    </row>
    <row r="124" spans="1:5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8"/>
    </row>
    <row r="125" spans="1:5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8"/>
    </row>
    <row r="126" spans="1:5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8"/>
    </row>
    <row r="127" spans="1:5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8"/>
    </row>
    <row r="128" spans="1:5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8"/>
    </row>
    <row r="129" spans="1:5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8"/>
    </row>
    <row r="130" spans="1:5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8"/>
    </row>
    <row r="131" spans="1:5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8"/>
    </row>
    <row r="132" spans="1:5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8"/>
    </row>
    <row r="133" spans="1:5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8"/>
    </row>
    <row r="134" spans="1:5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8"/>
    </row>
    <row r="135" spans="1:5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8"/>
    </row>
    <row r="136" spans="1:5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8"/>
    </row>
    <row r="137" spans="1:5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8"/>
    </row>
    <row r="138" spans="1:5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8"/>
    </row>
    <row r="139" spans="1:5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8"/>
    </row>
    <row r="140" spans="1:5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8"/>
    </row>
    <row r="141" spans="1:5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8"/>
    </row>
    <row r="142" spans="1:5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8"/>
    </row>
    <row r="143" spans="1:5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8"/>
    </row>
    <row r="144" spans="1:5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8"/>
    </row>
    <row r="145" spans="1:5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8"/>
    </row>
    <row r="146" spans="1:5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8"/>
    </row>
    <row r="147" spans="1:5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8"/>
    </row>
    <row r="148" spans="1:5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8"/>
    </row>
    <row r="149" spans="1:5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8"/>
    </row>
    <row r="150" spans="1:5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8"/>
    </row>
    <row r="151" spans="1:5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8"/>
    </row>
    <row r="152" spans="1:5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8"/>
    </row>
    <row r="153" spans="1:5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8"/>
    </row>
    <row r="154" spans="1:5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8"/>
    </row>
    <row r="155" spans="1:5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8"/>
    </row>
    <row r="156" spans="1:5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8"/>
    </row>
    <row r="157" spans="1:5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8"/>
    </row>
    <row r="158" spans="1:5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8"/>
    </row>
    <row r="159" spans="1:5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8"/>
    </row>
    <row r="160" spans="1:5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8"/>
    </row>
    <row r="161" spans="1:5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8"/>
    </row>
    <row r="162" spans="1:5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8"/>
    </row>
    <row r="163" spans="1:5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8"/>
    </row>
    <row r="164" spans="1:5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8"/>
    </row>
    <row r="165" spans="1:5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8"/>
    </row>
    <row r="166" spans="1:5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8"/>
    </row>
    <row r="167" spans="1:5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8"/>
    </row>
    <row r="168" spans="1:5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8"/>
    </row>
    <row r="169" spans="1:5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8"/>
    </row>
    <row r="170" spans="1:5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8"/>
    </row>
    <row r="171" spans="1:5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8"/>
    </row>
    <row r="172" spans="1:5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8"/>
    </row>
    <row r="173" spans="1:5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8"/>
    </row>
    <row r="174" spans="1:5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8"/>
    </row>
    <row r="175" spans="1:5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8"/>
    </row>
    <row r="176" spans="1:5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8"/>
    </row>
    <row r="177" spans="1:5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8"/>
    </row>
    <row r="178" spans="1:5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8"/>
    </row>
    <row r="179" spans="1:5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8"/>
    </row>
    <row r="180" spans="1:5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8"/>
    </row>
    <row r="181" spans="1:5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8"/>
    </row>
    <row r="182" spans="1:5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8"/>
    </row>
    <row r="183" spans="1:5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8"/>
    </row>
    <row r="184" spans="1:5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8"/>
    </row>
    <row r="185" spans="1:5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8"/>
    </row>
    <row r="186" spans="1:5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8"/>
    </row>
    <row r="187" spans="1:5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8"/>
    </row>
    <row r="188" spans="1:5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8"/>
    </row>
    <row r="189" spans="1:5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8"/>
    </row>
    <row r="190" spans="1:5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8"/>
    </row>
    <row r="191" spans="1:5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8"/>
    </row>
    <row r="192" spans="1:5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8"/>
    </row>
    <row r="193" spans="1:5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8"/>
    </row>
    <row r="194" spans="1:5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8"/>
    </row>
    <row r="195" spans="1:5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8"/>
    </row>
    <row r="196" spans="1:5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8"/>
    </row>
    <row r="197" spans="1:5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8"/>
    </row>
    <row r="198" spans="1:5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8"/>
    </row>
    <row r="199" spans="1:5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8"/>
    </row>
    <row r="200" spans="1:5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8"/>
    </row>
    <row r="201" spans="1:5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8"/>
    </row>
    <row r="202" spans="1:5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8"/>
    </row>
    <row r="203" spans="1:5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8"/>
    </row>
    <row r="204" spans="1:5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8"/>
    </row>
    <row r="205" spans="1:5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8"/>
    </row>
    <row r="206" spans="1:5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8"/>
    </row>
    <row r="207" spans="1:5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8"/>
    </row>
    <row r="208" spans="1:5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8"/>
    </row>
    <row r="209" spans="1:5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8"/>
    </row>
    <row r="210" spans="1:5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8"/>
    </row>
    <row r="211" spans="1:5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8"/>
    </row>
    <row r="212" spans="1:5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8"/>
    </row>
    <row r="213" spans="1:5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8"/>
    </row>
    <row r="214" spans="1:5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8"/>
    </row>
    <row r="215" spans="1:5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8"/>
    </row>
    <row r="216" spans="1:5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8"/>
    </row>
    <row r="217" spans="1:5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8"/>
    </row>
    <row r="218" spans="1:5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8"/>
    </row>
    <row r="219" spans="1:5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8"/>
    </row>
    <row r="220" spans="1:5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8"/>
    </row>
    <row r="221" spans="1:5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8"/>
    </row>
    <row r="222" spans="1:5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8"/>
    </row>
    <row r="223" spans="1:5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8"/>
    </row>
    <row r="224" spans="1:5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8"/>
    </row>
    <row r="225" spans="1:5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8"/>
    </row>
    <row r="226" spans="1:5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8"/>
    </row>
    <row r="227" spans="1:5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8"/>
    </row>
    <row r="228" spans="1:5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8"/>
    </row>
    <row r="229" spans="1:5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8"/>
    </row>
    <row r="230" spans="1:5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8"/>
    </row>
    <row r="231" spans="1:5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8"/>
    </row>
    <row r="232" spans="1:5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8"/>
    </row>
    <row r="233" spans="1:5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8"/>
    </row>
    <row r="234" spans="1:5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8"/>
    </row>
    <row r="235" spans="1:5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8"/>
    </row>
    <row r="236" spans="1:5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8"/>
    </row>
    <row r="237" spans="1:5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8"/>
    </row>
    <row r="238" spans="1:5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8"/>
    </row>
    <row r="239" spans="1:5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8"/>
    </row>
    <row r="240" spans="1:5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8"/>
    </row>
    <row r="241" spans="1:5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8"/>
    </row>
    <row r="242" spans="1:5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8"/>
    </row>
    <row r="243" spans="1:5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8"/>
    </row>
    <row r="244" spans="1:5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8"/>
    </row>
    <row r="245" spans="1:5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8"/>
    </row>
    <row r="246" spans="1:5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8"/>
    </row>
    <row r="247" spans="1:5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8"/>
    </row>
    <row r="248" spans="1:5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8"/>
    </row>
    <row r="249" spans="1:5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8"/>
    </row>
    <row r="250" spans="1:5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8"/>
    </row>
    <row r="251" spans="1:5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8"/>
    </row>
    <row r="252" spans="1:5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8"/>
    </row>
    <row r="253" spans="1:5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8"/>
    </row>
    <row r="254" spans="1:5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8"/>
    </row>
    <row r="255" spans="1:5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8"/>
    </row>
    <row r="256" spans="1:5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8"/>
    </row>
    <row r="257" spans="1:5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8"/>
    </row>
    <row r="258" spans="1:5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8"/>
    </row>
    <row r="259" spans="1:5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8"/>
    </row>
    <row r="260" spans="1:5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8"/>
    </row>
    <row r="261" spans="1:5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8"/>
    </row>
    <row r="262" spans="1:5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8"/>
    </row>
    <row r="263" spans="1:5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8"/>
    </row>
    <row r="264" spans="1:5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8"/>
    </row>
    <row r="265" spans="1:5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8"/>
    </row>
    <row r="266" spans="1:5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8"/>
    </row>
    <row r="267" spans="1:5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8"/>
    </row>
    <row r="268" spans="1:5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8"/>
    </row>
    <row r="269" spans="1:5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8"/>
    </row>
    <row r="270" spans="1:5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8"/>
    </row>
    <row r="271" spans="1:5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8"/>
    </row>
    <row r="272" spans="1:5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8"/>
    </row>
    <row r="273" spans="1:5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8"/>
    </row>
    <row r="274" spans="1:5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8"/>
    </row>
    <row r="275" spans="1:5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8"/>
    </row>
    <row r="276" spans="1:5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8"/>
    </row>
    <row r="277" spans="1:5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8"/>
    </row>
    <row r="278" spans="1:5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8"/>
    </row>
    <row r="279" spans="1:5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8"/>
    </row>
    <row r="280" spans="1:5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8"/>
    </row>
    <row r="281" spans="1:5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8"/>
    </row>
    <row r="282" spans="1:5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8"/>
    </row>
    <row r="283" spans="1:5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8"/>
    </row>
    <row r="284" spans="1:5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8"/>
    </row>
    <row r="285" spans="1:5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8"/>
    </row>
    <row r="286" spans="1:5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8"/>
    </row>
    <row r="287" spans="1:5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8"/>
    </row>
    <row r="288" spans="1:5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8"/>
    </row>
    <row r="289" spans="1:5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8"/>
    </row>
    <row r="290" spans="1:5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8"/>
    </row>
    <row r="291" spans="1:5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8"/>
    </row>
    <row r="292" spans="1:5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8"/>
    </row>
    <row r="293" spans="1:5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8"/>
    </row>
    <row r="294" spans="1:5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8"/>
    </row>
    <row r="295" spans="1:5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8"/>
    </row>
    <row r="296" spans="1:5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8"/>
    </row>
    <row r="297" spans="1:5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8"/>
    </row>
    <row r="298" spans="1:5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8"/>
    </row>
    <row r="299" spans="1:5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8"/>
    </row>
    <row r="300" spans="1:5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8"/>
    </row>
    <row r="301" spans="1:5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8"/>
    </row>
    <row r="302" spans="1:5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8"/>
    </row>
    <row r="303" spans="1:5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8"/>
    </row>
    <row r="304" spans="1:5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8"/>
    </row>
    <row r="305" spans="1:5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8"/>
    </row>
  </sheetData>
  <pageMargins left="0.25" right="0.25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4B04-F0F8-41D1-90AD-6DDA5F9E9B67}">
  <dimension ref="A1:E305"/>
  <sheetViews>
    <sheetView showZeros="0" tabSelected="1" topLeftCell="A37" zoomScaleNormal="100" workbookViewId="0">
      <selection activeCell="L56" sqref="L56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6" customWidth="1"/>
    <col min="6" max="6" width="4.6640625" customWidth="1"/>
  </cols>
  <sheetData>
    <row r="1" spans="1:5" ht="15" customHeight="1" x14ac:dyDescent="0.3">
      <c r="A1" s="1" t="s">
        <v>188</v>
      </c>
      <c r="B1" s="1"/>
    </row>
    <row r="2" spans="1:5" ht="15" customHeight="1" x14ac:dyDescent="0.3">
      <c r="A2" s="12" t="s">
        <v>187</v>
      </c>
      <c r="B2" s="1"/>
    </row>
    <row r="3" spans="1:5" x14ac:dyDescent="0.3">
      <c r="A3" s="1" t="s">
        <v>12</v>
      </c>
      <c r="B3" s="1"/>
      <c r="E3" s="16"/>
    </row>
    <row r="4" spans="1:5" ht="6" customHeight="1" x14ac:dyDescent="0.3">
      <c r="A4" s="1"/>
      <c r="B4" s="1"/>
    </row>
    <row r="5" spans="1:5" s="1" customFormat="1" x14ac:dyDescent="0.3">
      <c r="A5" s="2" t="s">
        <v>7</v>
      </c>
      <c r="B5" s="2" t="s">
        <v>1</v>
      </c>
      <c r="C5" s="2" t="s">
        <v>2</v>
      </c>
      <c r="D5" s="2" t="s">
        <v>6</v>
      </c>
      <c r="E5" s="7" t="s">
        <v>13</v>
      </c>
    </row>
    <row r="6" spans="1:5" x14ac:dyDescent="0.3">
      <c r="A6" s="3">
        <v>1</v>
      </c>
      <c r="B6" s="3">
        <v>420</v>
      </c>
      <c r="C6" s="3" t="str">
        <f>IF(B6=0,0,VLOOKUP(B6,Register!$A$1:$B$1634,2,FALSE))</f>
        <v>Holly  Stubbs Y6G</v>
      </c>
      <c r="D6" s="3" t="str">
        <f>IF(B6=0,0,VLOOKUP(C6,Register!$B$1:$C$1634,2,FALSE))</f>
        <v>St Columb Minor</v>
      </c>
      <c r="E6" s="8">
        <v>8.35</v>
      </c>
    </row>
    <row r="7" spans="1:5" x14ac:dyDescent="0.3">
      <c r="A7" s="3">
        <v>2</v>
      </c>
      <c r="B7" s="3">
        <v>263</v>
      </c>
      <c r="C7" s="3" t="str">
        <f>IF(B7=0,0,VLOOKUP(B7,Register!$A$1:$B$1634,2,FALSE))</f>
        <v>Emilia Kennedy Y6G</v>
      </c>
      <c r="D7" s="3" t="str">
        <f>IF(B7=0,0,VLOOKUP(C7,Register!$B$1:$C$1634,2,FALSE))</f>
        <v>pensilva</v>
      </c>
      <c r="E7" s="8">
        <v>8.39</v>
      </c>
    </row>
    <row r="8" spans="1:5" x14ac:dyDescent="0.3">
      <c r="A8" s="3">
        <v>3</v>
      </c>
      <c r="B8" s="3">
        <v>506</v>
      </c>
      <c r="C8" s="3" t="str">
        <f>IF(B8=0,0,VLOOKUP(B8,Register!$A$1:$B$1634,2,FALSE))</f>
        <v>Isla  Y6G</v>
      </c>
      <c r="D8" s="3" t="str">
        <f>IF(B8=0,0,VLOOKUP(C8,Register!$B$1:$C$1634,2,FALSE))</f>
        <v>St Minver</v>
      </c>
      <c r="E8" s="8">
        <v>8.42</v>
      </c>
    </row>
    <row r="9" spans="1:5" x14ac:dyDescent="0.3">
      <c r="A9" s="3">
        <v>4</v>
      </c>
      <c r="B9" s="3">
        <v>452</v>
      </c>
      <c r="C9" s="3" t="str">
        <f>IF(B9=0,0,VLOOKUP(B9,Register!$A$1:$B$1634,2,FALSE))</f>
        <v>Willow  Roberts Y6G</v>
      </c>
      <c r="D9" s="3" t="str">
        <f>IF(B9=0,0,VLOOKUP(C9,Register!$B$1:$C$1634,2,FALSE))</f>
        <v>St Columb Major</v>
      </c>
      <c r="E9" s="8">
        <v>8.48</v>
      </c>
    </row>
    <row r="10" spans="1:5" x14ac:dyDescent="0.3">
      <c r="A10" s="3">
        <v>5</v>
      </c>
      <c r="B10" s="3">
        <v>64</v>
      </c>
      <c r="C10" s="3" t="str">
        <f>IF(B10=0,0,VLOOKUP(B10,Register!$A$1:$B$1634,2,FALSE))</f>
        <v>Isabel Rowe Y6G</v>
      </c>
      <c r="D10" s="3" t="str">
        <f>IF(B10=0,0,VLOOKUP(C10,Register!$B$1:$C$1634,2,FALSE))</f>
        <v>St Petroc's, Bodmin</v>
      </c>
      <c r="E10" s="8">
        <v>8.58</v>
      </c>
    </row>
    <row r="11" spans="1:5" x14ac:dyDescent="0.3">
      <c r="A11" s="3">
        <v>6</v>
      </c>
      <c r="B11" s="3">
        <v>140</v>
      </c>
      <c r="C11" s="3" t="str">
        <f>IF(B11=0,0,VLOOKUP(B11,Register!$A$1:$B$1634,2,FALSE))</f>
        <v>Molly C  Y6G</v>
      </c>
      <c r="D11" s="3" t="str">
        <f>IF(B11=0,0,VLOOKUP(C11,Register!$B$1:$C$1634,2,FALSE))</f>
        <v>St Mewan</v>
      </c>
      <c r="E11" s="8">
        <v>9.0500000000000007</v>
      </c>
    </row>
    <row r="12" spans="1:5" x14ac:dyDescent="0.3">
      <c r="A12" s="3">
        <v>7</v>
      </c>
      <c r="B12" s="3">
        <v>387</v>
      </c>
      <c r="C12" s="3" t="str">
        <f>IF(B12=0,0,VLOOKUP(B12,Register!$A$1:$B$1634,2,FALSE))</f>
        <v>Delicia Rowaland Y6G</v>
      </c>
      <c r="D12" s="3" t="str">
        <f>IF(B12=0,0,VLOOKUP(C12,Register!$B$1:$C$1634,2,FALSE))</f>
        <v xml:space="preserve">Newquay Junior </v>
      </c>
      <c r="E12" s="8">
        <v>9.06</v>
      </c>
    </row>
    <row r="13" spans="1:5" x14ac:dyDescent="0.3">
      <c r="A13" s="3">
        <v>8</v>
      </c>
      <c r="B13" s="3">
        <v>264</v>
      </c>
      <c r="C13" s="3" t="str">
        <f>IF(B13=0,0,VLOOKUP(B13,Register!$A$1:$B$1634,2,FALSE))</f>
        <v>Shara Ingleby Y6G</v>
      </c>
      <c r="D13" s="3" t="str">
        <f>IF(B13=0,0,VLOOKUP(C13,Register!$B$1:$C$1634,2,FALSE))</f>
        <v xml:space="preserve">bishop cornish </v>
      </c>
      <c r="E13" s="8">
        <v>9.08</v>
      </c>
    </row>
    <row r="14" spans="1:5" x14ac:dyDescent="0.3">
      <c r="A14" s="3">
        <v>9</v>
      </c>
      <c r="B14" s="3">
        <v>266</v>
      </c>
      <c r="C14" s="3" t="str">
        <f>IF(B14=0,0,VLOOKUP(B14,Register!$A$1:$B$1634,2,FALSE))</f>
        <v>Evelyn Thomson Y6G</v>
      </c>
      <c r="D14" s="3" t="str">
        <f>IF(B14=0,0,VLOOKUP(C14,Register!$B$1:$C$1634,2,FALSE))</f>
        <v>Looe</v>
      </c>
      <c r="E14" s="8">
        <v>9.1</v>
      </c>
    </row>
    <row r="15" spans="1:5" x14ac:dyDescent="0.3">
      <c r="A15" s="3">
        <v>10</v>
      </c>
      <c r="B15" s="3">
        <v>59</v>
      </c>
      <c r="C15" s="3" t="str">
        <f>IF(B15=0,0,VLOOKUP(B15,Register!$A$1:$B$1634,2,FALSE))</f>
        <v>Sienna Hannaford Y6G</v>
      </c>
      <c r="D15" s="3" t="str">
        <f>IF(B15=0,0,VLOOKUP(C15,Register!$B$1:$C$1634,2,FALSE))</f>
        <v>Biscovey</v>
      </c>
      <c r="E15" s="8">
        <v>9.16</v>
      </c>
    </row>
    <row r="16" spans="1:5" x14ac:dyDescent="0.3">
      <c r="A16" s="3">
        <v>11</v>
      </c>
      <c r="B16" s="3">
        <v>507</v>
      </c>
      <c r="C16" s="3" t="str">
        <f>IF(B16=0,0,VLOOKUP(B16,Register!$A$1:$B$1634,2,FALSE))</f>
        <v>Summer  Y6G</v>
      </c>
      <c r="D16" s="3" t="str">
        <f>IF(B16=0,0,VLOOKUP(C16,Register!$B$1:$C$1634,2,FALSE))</f>
        <v>St Breock</v>
      </c>
      <c r="E16" s="8">
        <v>9.16</v>
      </c>
    </row>
    <row r="17" spans="1:5" x14ac:dyDescent="0.3">
      <c r="A17" s="3">
        <v>12</v>
      </c>
      <c r="B17" s="3">
        <v>267</v>
      </c>
      <c r="C17" s="3" t="str">
        <f>IF(B17=0,0,VLOOKUP(B17,Register!$A$1:$B$1634,2,FALSE))</f>
        <v>Ivy Saunderson Y6G</v>
      </c>
      <c r="D17" s="3" t="str">
        <f>IF(B17=0,0,VLOOKUP(C17,Register!$B$1:$C$1634,2,FALSE))</f>
        <v>Antony</v>
      </c>
      <c r="E17" s="8">
        <v>9.16</v>
      </c>
    </row>
    <row r="18" spans="1:5" x14ac:dyDescent="0.3">
      <c r="A18" s="3">
        <v>13</v>
      </c>
      <c r="B18" s="3"/>
      <c r="C18" s="3" t="s">
        <v>695</v>
      </c>
      <c r="D18" s="3" t="s">
        <v>209</v>
      </c>
      <c r="E18" s="8">
        <v>9.23</v>
      </c>
    </row>
    <row r="19" spans="1:5" x14ac:dyDescent="0.3">
      <c r="A19" s="3">
        <v>14</v>
      </c>
      <c r="B19" s="3">
        <v>393</v>
      </c>
      <c r="C19" s="3" t="str">
        <f>IF(B19=0,0,VLOOKUP(B19,Register!$A$1:$B$1634,2,FALSE))</f>
        <v>Martha Karpinski Y6G</v>
      </c>
      <c r="D19" s="3" t="str">
        <f>IF(B19=0,0,VLOOKUP(C19,Register!$B$1:$C$1634,2,FALSE))</f>
        <v xml:space="preserve">Newquay Junior </v>
      </c>
      <c r="E19" s="8">
        <v>9.24</v>
      </c>
    </row>
    <row r="20" spans="1:5" x14ac:dyDescent="0.3">
      <c r="A20" s="3">
        <v>15</v>
      </c>
      <c r="B20" s="3">
        <v>67</v>
      </c>
      <c r="C20" s="3" t="str">
        <f>IF(B20=0,0,VLOOKUP(B20,Register!$A$1:$B$1634,2,FALSE))</f>
        <v>ellen s Y6G</v>
      </c>
      <c r="D20" s="3" t="str">
        <f>IF(B20=0,0,VLOOKUP(C20,Register!$B$1:$C$1634,2,FALSE))</f>
        <v>Tywardreath</v>
      </c>
      <c r="E20" s="8">
        <v>9.26</v>
      </c>
    </row>
    <row r="21" spans="1:5" x14ac:dyDescent="0.3">
      <c r="A21" s="3">
        <v>16</v>
      </c>
      <c r="B21" s="3">
        <v>270</v>
      </c>
      <c r="C21" s="3" t="str">
        <f>IF(B21=0,0,VLOOKUP(B21,Register!$A$1:$B$1634,2,FALSE))</f>
        <v>Skylar - Rose  Hughes  Y6G</v>
      </c>
      <c r="D21" s="3" t="str">
        <f>IF(B21=0,0,VLOOKUP(C21,Register!$B$1:$C$1634,2,FALSE))</f>
        <v>Otterham</v>
      </c>
      <c r="E21" s="8">
        <v>9.2899999999999991</v>
      </c>
    </row>
    <row r="22" spans="1:5" x14ac:dyDescent="0.3">
      <c r="A22" s="3">
        <v>17</v>
      </c>
      <c r="B22" s="3">
        <v>275</v>
      </c>
      <c r="C22" s="3" t="str">
        <f>IF(B22=0,0,VLOOKUP(B22,Register!$A$1:$B$1634,2,FALSE))</f>
        <v>Eva  Y6G</v>
      </c>
      <c r="D22" s="3" t="str">
        <f>IF(B22=0,0,VLOOKUP(C22,Register!$B$1:$C$1634,2,FALSE))</f>
        <v xml:space="preserve">Bude juniors </v>
      </c>
      <c r="E22" s="8">
        <v>9.35</v>
      </c>
    </row>
    <row r="23" spans="1:5" x14ac:dyDescent="0.3">
      <c r="A23" s="3">
        <v>18</v>
      </c>
      <c r="B23" s="3"/>
      <c r="C23" s="3" t="s">
        <v>687</v>
      </c>
      <c r="D23" s="3" t="s">
        <v>688</v>
      </c>
      <c r="E23" s="8">
        <v>9.3800000000000008</v>
      </c>
    </row>
    <row r="24" spans="1:5" x14ac:dyDescent="0.3">
      <c r="A24" s="3">
        <v>19</v>
      </c>
      <c r="B24" s="3">
        <v>430</v>
      </c>
      <c r="C24" s="3" t="str">
        <f>IF(B24=0,0,VLOOKUP(B24,Register!$A$1:$B$1634,2,FALSE))</f>
        <v>Lilly Jennings Y6G</v>
      </c>
      <c r="D24" s="3" t="str">
        <f>IF(B24=0,0,VLOOKUP(C24,Register!$B$1:$C$1634,2,FALSE))</f>
        <v>Cubert</v>
      </c>
      <c r="E24" s="8">
        <v>9.41</v>
      </c>
    </row>
    <row r="25" spans="1:5" x14ac:dyDescent="0.3">
      <c r="A25" s="3">
        <v>20</v>
      </c>
      <c r="B25" s="3">
        <v>268</v>
      </c>
      <c r="C25" s="3" t="str">
        <f>IF(B25=0,0,VLOOKUP(B25,Register!$A$1:$B$1634,2,FALSE))</f>
        <v>Alisa Prykhodchenko Y6G</v>
      </c>
      <c r="D25" s="3" t="str">
        <f>IF(B25=0,0,VLOOKUP(C25,Register!$B$1:$C$1634,2,FALSE))</f>
        <v>Burraton</v>
      </c>
      <c r="E25" s="8">
        <v>9.42</v>
      </c>
    </row>
    <row r="26" spans="1:5" x14ac:dyDescent="0.3">
      <c r="A26" s="3">
        <v>21</v>
      </c>
      <c r="B26" s="3">
        <v>389</v>
      </c>
      <c r="C26" s="3" t="str">
        <f>IF(B26=0,0,VLOOKUP(B26,Register!$A$1:$B$1634,2,FALSE))</f>
        <v>Jessica Kenny Y6G</v>
      </c>
      <c r="D26" s="3" t="str">
        <f>IF(B26=0,0,VLOOKUP(C26,Register!$B$1:$C$1634,2,FALSE))</f>
        <v xml:space="preserve">Newquay Junior </v>
      </c>
      <c r="E26" s="8">
        <v>9.43</v>
      </c>
    </row>
    <row r="27" spans="1:5" x14ac:dyDescent="0.3">
      <c r="A27" s="3">
        <v>22</v>
      </c>
      <c r="B27" s="3">
        <v>392</v>
      </c>
      <c r="C27" s="3" t="str">
        <f>IF(B27=0,0,VLOOKUP(B27,Register!$A$1:$B$1634,2,FALSE))</f>
        <v>Alura Griffin Y6G</v>
      </c>
      <c r="D27" s="3" t="str">
        <f>IF(B27=0,0,VLOOKUP(C27,Register!$B$1:$C$1634,2,FALSE))</f>
        <v xml:space="preserve">Newquay Junior </v>
      </c>
      <c r="E27" s="8">
        <v>9.5299999999999994</v>
      </c>
    </row>
    <row r="28" spans="1:5" x14ac:dyDescent="0.3">
      <c r="A28" s="3">
        <v>23</v>
      </c>
      <c r="B28" s="3">
        <v>509</v>
      </c>
      <c r="C28" s="3" t="str">
        <f>IF(B28=0,0,VLOOKUP(B28,Register!$A$1:$B$1634,2,FALSE))</f>
        <v>Lily  Y6G</v>
      </c>
      <c r="D28" s="3" t="str">
        <f>IF(B28=0,0,VLOOKUP(C28,Register!$B$1:$C$1634,2,FALSE))</f>
        <v>St Breock</v>
      </c>
      <c r="E28" s="8">
        <v>9.58</v>
      </c>
    </row>
    <row r="29" spans="1:5" x14ac:dyDescent="0.3">
      <c r="A29" s="3">
        <v>24</v>
      </c>
      <c r="B29" s="3">
        <v>69</v>
      </c>
      <c r="C29" s="3" t="str">
        <f>IF(B29=0,0,VLOOKUP(B29,Register!$A$1:$B$1634,2,FALSE))</f>
        <v>betsy b Y6G</v>
      </c>
      <c r="D29" s="3" t="str">
        <f>IF(B29=0,0,VLOOKUP(C29,Register!$B$1:$C$1634,2,FALSE))</f>
        <v>Tywardreath</v>
      </c>
      <c r="E29" s="8">
        <v>9.59</v>
      </c>
    </row>
    <row r="30" spans="1:5" x14ac:dyDescent="0.3">
      <c r="A30" s="3">
        <v>25</v>
      </c>
      <c r="B30" s="3">
        <v>61</v>
      </c>
      <c r="C30" s="3" t="str">
        <f>IF(B30=0,0,VLOOKUP(B30,Register!$A$1:$B$1634,2,FALSE))</f>
        <v>Chloe MacKovy Y6G</v>
      </c>
      <c r="D30" s="3" t="str">
        <f>IF(B30=0,0,VLOOKUP(C30,Register!$B$1:$C$1634,2,FALSE))</f>
        <v>Gorran</v>
      </c>
      <c r="E30" s="8">
        <v>10.09</v>
      </c>
    </row>
    <row r="31" spans="1:5" x14ac:dyDescent="0.3">
      <c r="A31" s="3">
        <v>26</v>
      </c>
      <c r="B31" s="3">
        <v>510</v>
      </c>
      <c r="C31" s="3" t="str">
        <f>IF(B31=0,0,VLOOKUP(B31,Register!$A$1:$B$1634,2,FALSE))</f>
        <v>Harriet  Y6G</v>
      </c>
      <c r="D31" s="3" t="str">
        <f>IF(B31=0,0,VLOOKUP(C31,Register!$B$1:$C$1634,2,FALSE))</f>
        <v>St Minver</v>
      </c>
      <c r="E31" s="8">
        <v>10.09</v>
      </c>
    </row>
    <row r="32" spans="1:5" x14ac:dyDescent="0.3">
      <c r="A32" s="3">
        <v>27</v>
      </c>
      <c r="B32" s="3">
        <v>269</v>
      </c>
      <c r="C32" s="3" t="str">
        <f>IF(B32=0,0,VLOOKUP(B32,Register!$A$1:$B$1634,2,FALSE))</f>
        <v>Zenner Lee Y6G</v>
      </c>
      <c r="D32" s="3" t="str">
        <f>IF(B32=0,0,VLOOKUP(C32,Register!$B$1:$C$1634,2,FALSE))</f>
        <v>Millbrook</v>
      </c>
      <c r="E32" s="8">
        <v>10.1</v>
      </c>
    </row>
    <row r="33" spans="1:5" x14ac:dyDescent="0.3">
      <c r="A33" s="3">
        <v>28</v>
      </c>
      <c r="B33" s="3">
        <v>141</v>
      </c>
      <c r="C33" s="3" t="str">
        <f>IF(B33=0,0,VLOOKUP(B33,Register!$A$1:$B$1634,2,FALSE))</f>
        <v>Poppy H  Y6G</v>
      </c>
      <c r="D33" s="3" t="str">
        <f>IF(B33=0,0,VLOOKUP(C33,Register!$B$1:$C$1634,2,FALSE))</f>
        <v>St Mewan</v>
      </c>
      <c r="E33" s="8">
        <v>10.130000000000001</v>
      </c>
    </row>
    <row r="34" spans="1:5" x14ac:dyDescent="0.3">
      <c r="A34" s="3">
        <v>29</v>
      </c>
      <c r="B34" s="3">
        <v>71</v>
      </c>
      <c r="C34" s="3" t="str">
        <f>IF(B34=0,0,VLOOKUP(B34,Register!$A$1:$B$1634,2,FALSE))</f>
        <v>Lola H Y6G</v>
      </c>
      <c r="D34" s="3" t="str">
        <f>IF(B34=0,0,VLOOKUP(C34,Register!$B$1:$C$1634,2,FALSE))</f>
        <v>Sandy Hill</v>
      </c>
      <c r="E34" s="8">
        <v>10.16</v>
      </c>
    </row>
    <row r="35" spans="1:5" x14ac:dyDescent="0.3">
      <c r="A35" s="3">
        <v>30</v>
      </c>
      <c r="B35" s="3"/>
      <c r="C35" s="3" t="s">
        <v>373</v>
      </c>
      <c r="D35" s="3" t="s">
        <v>686</v>
      </c>
      <c r="E35" s="8">
        <v>10.17</v>
      </c>
    </row>
    <row r="36" spans="1:5" x14ac:dyDescent="0.3">
      <c r="A36" s="3">
        <v>31</v>
      </c>
      <c r="B36" s="3">
        <v>140</v>
      </c>
      <c r="C36" s="3" t="str">
        <f>IF(B36=0,0,VLOOKUP(B36,Register!$A$1:$B$1634,2,FALSE))</f>
        <v>Molly C  Y6G</v>
      </c>
      <c r="D36" s="3" t="str">
        <f>IF(B36=0,0,VLOOKUP(C36,Register!$B$1:$C$1634,2,FALSE))</f>
        <v>St Mewan</v>
      </c>
      <c r="E36" s="8">
        <v>10.18</v>
      </c>
    </row>
    <row r="37" spans="1:5" x14ac:dyDescent="0.3">
      <c r="A37" s="3">
        <v>32</v>
      </c>
      <c r="B37" s="3">
        <v>386</v>
      </c>
      <c r="C37" s="3" t="str">
        <f>IF(B37=0,0,VLOOKUP(B37,Register!$A$1:$B$1634,2,FALSE))</f>
        <v>Daisy Dewar Y6G</v>
      </c>
      <c r="D37" s="3" t="str">
        <f>IF(B37=0,0,VLOOKUP(C37,Register!$B$1:$C$1634,2,FALSE))</f>
        <v xml:space="preserve">Newquay Junior </v>
      </c>
      <c r="E37" s="8">
        <v>10.18</v>
      </c>
    </row>
    <row r="38" spans="1:5" x14ac:dyDescent="0.3">
      <c r="A38" s="3">
        <v>33</v>
      </c>
      <c r="B38" s="3">
        <v>441</v>
      </c>
      <c r="C38" s="3" t="str">
        <f>IF(B38=0,0,VLOOKUP(B38,Register!$A$1:$B$1634,2,FALSE))</f>
        <v>Maribel Teagle Y6G</v>
      </c>
      <c r="D38" s="3" t="str">
        <f>IF(B38=0,0,VLOOKUP(C38,Register!$B$1:$C$1634,2,FALSE))</f>
        <v>Perranporth</v>
      </c>
      <c r="E38" s="8">
        <v>10.220000000000001</v>
      </c>
    </row>
    <row r="39" spans="1:5" x14ac:dyDescent="0.3">
      <c r="A39" s="3">
        <v>34</v>
      </c>
      <c r="B39" s="3">
        <v>388</v>
      </c>
      <c r="C39" s="3" t="str">
        <f>IF(B39=0,0,VLOOKUP(B39,Register!$A$1:$B$1634,2,FALSE))</f>
        <v>Aoife Ashworth Y6G</v>
      </c>
      <c r="D39" s="3" t="str">
        <f>IF(B39=0,0,VLOOKUP(C39,Register!$B$1:$C$1634,2,FALSE))</f>
        <v xml:space="preserve">Newquay Junior </v>
      </c>
      <c r="E39" s="8">
        <v>10.24</v>
      </c>
    </row>
    <row r="40" spans="1:5" x14ac:dyDescent="0.3">
      <c r="A40" s="3">
        <v>35</v>
      </c>
      <c r="B40" s="3">
        <v>139</v>
      </c>
      <c r="C40" s="3" t="str">
        <f>IF(B40=0,0,VLOOKUP(B40,Register!$A$1:$B$1634,2,FALSE))</f>
        <v>Otillie R  Y6G</v>
      </c>
      <c r="D40" s="3" t="str">
        <f>IF(B40=0,0,VLOOKUP(C40,Register!$B$1:$C$1634,2,FALSE))</f>
        <v>St Mewan</v>
      </c>
      <c r="E40" s="8">
        <v>10.32</v>
      </c>
    </row>
    <row r="41" spans="1:5" x14ac:dyDescent="0.3">
      <c r="A41" s="3">
        <v>36</v>
      </c>
      <c r="B41" s="3">
        <v>442</v>
      </c>
      <c r="C41" s="3" t="str">
        <f>IF(B41=0,0,VLOOKUP(B41,Register!$A$1:$B$1634,2,FALSE))</f>
        <v>Maya Wade Y6G</v>
      </c>
      <c r="D41" s="3" t="str">
        <f>IF(B41=0,0,VLOOKUP(C41,Register!$B$1:$C$1634,2,FALSE))</f>
        <v>Perranporth</v>
      </c>
      <c r="E41" s="8">
        <v>10.35</v>
      </c>
    </row>
    <row r="42" spans="1:5" x14ac:dyDescent="0.3">
      <c r="A42" s="3">
        <v>37</v>
      </c>
      <c r="B42" s="3">
        <v>70</v>
      </c>
      <c r="C42" s="3" t="str">
        <f>IF(B42=0,0,VLOOKUP(B42,Register!$A$1:$B$1634,2,FALSE))</f>
        <v>olivia  h Y6G</v>
      </c>
      <c r="D42" s="3" t="str">
        <f>IF(B42=0,0,VLOOKUP(C42,Register!$B$1:$C$1634,2,FALSE))</f>
        <v>Tywardreath</v>
      </c>
      <c r="E42" s="8">
        <v>10.39</v>
      </c>
    </row>
    <row r="43" spans="1:5" x14ac:dyDescent="0.3">
      <c r="A43" s="3">
        <v>38</v>
      </c>
      <c r="B43" s="3">
        <v>68</v>
      </c>
      <c r="C43" s="3" t="str">
        <f>IF(B43=0,0,VLOOKUP(B43,Register!$A$1:$B$1634,2,FALSE))</f>
        <v>georgia m Y6G</v>
      </c>
      <c r="D43" s="3" t="str">
        <f>IF(B43=0,0,VLOOKUP(C43,Register!$B$1:$C$1634,2,FALSE))</f>
        <v>Tywardreath</v>
      </c>
      <c r="E43" s="8">
        <v>10.41</v>
      </c>
    </row>
    <row r="44" spans="1:5" x14ac:dyDescent="0.3">
      <c r="A44" s="3">
        <v>39</v>
      </c>
      <c r="B44" s="3">
        <v>66</v>
      </c>
      <c r="C44" s="3" t="str">
        <f>IF(B44=0,0,VLOOKUP(B44,Register!$A$1:$B$1634,2,FALSE))</f>
        <v>Millie  Y6G</v>
      </c>
      <c r="D44" s="3" t="str">
        <f>IF(B44=0,0,VLOOKUP(C44,Register!$B$1:$C$1634,2,FALSE))</f>
        <v>Treverbyn</v>
      </c>
      <c r="E44" s="8">
        <v>10.42</v>
      </c>
    </row>
    <row r="45" spans="1:5" x14ac:dyDescent="0.3">
      <c r="A45" s="3">
        <v>40</v>
      </c>
      <c r="B45" s="3">
        <v>390</v>
      </c>
      <c r="C45" s="3" t="str">
        <f>IF(B45=0,0,VLOOKUP(B45,Register!$A$1:$B$1634,2,FALSE))</f>
        <v>Zosia Marzec Y6G</v>
      </c>
      <c r="D45" s="3" t="str">
        <f>IF(B45=0,0,VLOOKUP(C45,Register!$B$1:$C$1634,2,FALSE))</f>
        <v xml:space="preserve">Newquay Junior </v>
      </c>
      <c r="E45" s="8">
        <v>10.43</v>
      </c>
    </row>
    <row r="46" spans="1:5" x14ac:dyDescent="0.3">
      <c r="A46" s="3">
        <v>41</v>
      </c>
      <c r="B46" s="3">
        <v>419</v>
      </c>
      <c r="C46" s="3" t="str">
        <f>IF(B46=0,0,VLOOKUP(B46,Register!$A$1:$B$1634,2,FALSE))</f>
        <v>Pheobe Nolot Y6G</v>
      </c>
      <c r="D46" s="3" t="str">
        <f>IF(B46=0,0,VLOOKUP(C46,Register!$B$1:$C$1634,2,FALSE))</f>
        <v>St Columb Minor</v>
      </c>
      <c r="E46" s="8">
        <v>10.51</v>
      </c>
    </row>
    <row r="47" spans="1:5" x14ac:dyDescent="0.3">
      <c r="A47" s="3">
        <v>42</v>
      </c>
      <c r="B47" s="3">
        <v>144</v>
      </c>
      <c r="C47" s="3" t="str">
        <f>IF(B47=0,0,VLOOKUP(B47,Register!$A$1:$B$1634,2,FALSE))</f>
        <v>Claire C  Y6G</v>
      </c>
      <c r="D47" s="3" t="str">
        <f>IF(B47=0,0,VLOOKUP(C47,Register!$B$1:$C$1634,2,FALSE))</f>
        <v>Pondhu</v>
      </c>
      <c r="E47" s="8">
        <v>10.53</v>
      </c>
    </row>
    <row r="48" spans="1:5" x14ac:dyDescent="0.3">
      <c r="A48" s="3">
        <v>43</v>
      </c>
      <c r="B48" s="3">
        <v>432</v>
      </c>
      <c r="C48" s="3" t="str">
        <f>IF(B48=0,0,VLOOKUP(B48,Register!$A$1:$B$1634,2,FALSE))</f>
        <v>Millie Leishi Y6G</v>
      </c>
      <c r="D48" s="3" t="str">
        <f>IF(B48=0,0,VLOOKUP(C48,Register!$B$1:$C$1634,2,FALSE))</f>
        <v>The Bishops</v>
      </c>
      <c r="E48" s="8">
        <v>10.56</v>
      </c>
    </row>
    <row r="49" spans="1:5" x14ac:dyDescent="0.3">
      <c r="A49" s="3">
        <v>44</v>
      </c>
      <c r="B49" s="3">
        <v>73</v>
      </c>
      <c r="C49" s="3" t="str">
        <f>IF(B49=0,0,VLOOKUP(B49,Register!$A$1:$B$1634,2,FALSE))</f>
        <v>Jessica Martin Y6G</v>
      </c>
      <c r="D49" s="3" t="str">
        <f>IF(B49=0,0,VLOOKUP(C49,Register!$B$1:$C$1634,2,FALSE))</f>
        <v>St Stephen in Brannell</v>
      </c>
      <c r="E49" s="8">
        <v>10.57</v>
      </c>
    </row>
    <row r="50" spans="1:5" x14ac:dyDescent="0.3">
      <c r="A50" s="3">
        <v>45</v>
      </c>
      <c r="B50" s="3">
        <v>421</v>
      </c>
      <c r="C50" s="3" t="str">
        <f>IF(B50=0,0,VLOOKUP(B50,Register!$A$1:$B$1634,2,FALSE))</f>
        <v>Marli Willaims Y6G</v>
      </c>
      <c r="D50" s="3" t="str">
        <f>IF(B50=0,0,VLOOKUP(C50,Register!$B$1:$C$1634,2,FALSE))</f>
        <v>St Columb Minor</v>
      </c>
      <c r="E50" s="8">
        <v>10.59</v>
      </c>
    </row>
    <row r="51" spans="1:5" x14ac:dyDescent="0.3">
      <c r="A51" s="3">
        <v>46</v>
      </c>
      <c r="B51" s="3">
        <v>74</v>
      </c>
      <c r="C51" s="3" t="str">
        <f>IF(B51=0,0,VLOOKUP(B51,Register!$A$1:$B$1634,2,FALSE))</f>
        <v>Adele Grigg Y6G</v>
      </c>
      <c r="D51" s="3" t="str">
        <f>IF(B51=0,0,VLOOKUP(C51,Register!$B$1:$C$1634,2,FALSE))</f>
        <v>St Stephen in Brannell</v>
      </c>
      <c r="E51" s="8">
        <v>11.03</v>
      </c>
    </row>
    <row r="52" spans="1:5" x14ac:dyDescent="0.3">
      <c r="A52" s="3">
        <v>47</v>
      </c>
      <c r="B52" s="3">
        <v>442</v>
      </c>
      <c r="C52" s="3" t="str">
        <f>IF(B52=0,0,VLOOKUP(B52,Register!$A$1:$B$1634,2,FALSE))</f>
        <v>Maya Wade Y6G</v>
      </c>
      <c r="D52" s="3" t="str">
        <f>IF(B52=0,0,VLOOKUP(C52,Register!$B$1:$C$1634,2,FALSE))</f>
        <v>Perranporth</v>
      </c>
      <c r="E52" s="8">
        <v>11.1</v>
      </c>
    </row>
    <row r="53" spans="1:5" x14ac:dyDescent="0.3">
      <c r="A53" s="3">
        <v>48</v>
      </c>
      <c r="B53" s="3">
        <v>65</v>
      </c>
      <c r="C53" s="3" t="str">
        <f>IF(B53=0,0,VLOOKUP(B53,Register!$A$1:$B$1634,2,FALSE))</f>
        <v>Marcy Bushell Y6G</v>
      </c>
      <c r="D53" s="3" t="str">
        <f>IF(B53=0,0,VLOOKUP(C53,Register!$B$1:$C$1634,2,FALSE))</f>
        <v>St Wenn</v>
      </c>
      <c r="E53" s="8">
        <v>11.14</v>
      </c>
    </row>
    <row r="54" spans="1:5" x14ac:dyDescent="0.3">
      <c r="A54" s="3">
        <v>49</v>
      </c>
      <c r="B54" s="3">
        <v>512</v>
      </c>
      <c r="C54" s="3" t="str">
        <f>IF(B54=0,0,VLOOKUP(B54,Register!$A$1:$B$1634,2,FALSE))</f>
        <v>Daisy  Y6G</v>
      </c>
      <c r="D54" s="3" t="str">
        <f>IF(B54=0,0,VLOOKUP(C54,Register!$B$1:$C$1634,2,FALSE))</f>
        <v>Wadebridge</v>
      </c>
      <c r="E54" s="8">
        <v>11.16</v>
      </c>
    </row>
    <row r="55" spans="1:5" x14ac:dyDescent="0.3">
      <c r="A55" s="3">
        <v>50</v>
      </c>
      <c r="B55" s="3"/>
      <c r="C55" s="3" t="s">
        <v>689</v>
      </c>
      <c r="D55" s="3" t="s">
        <v>443</v>
      </c>
      <c r="E55" s="8">
        <v>11.19</v>
      </c>
    </row>
    <row r="56" spans="1:5" x14ac:dyDescent="0.3">
      <c r="A56" s="3">
        <v>51</v>
      </c>
      <c r="B56" s="3">
        <v>60</v>
      </c>
      <c r="C56" s="3" t="str">
        <f>IF(B56=0,0,VLOOKUP(B56,Register!$A$1:$B$1634,2,FALSE))</f>
        <v>Layla Gould Y6G</v>
      </c>
      <c r="D56" s="3" t="str">
        <f>IF(B56=0,0,VLOOKUP(C56,Register!$B$1:$C$1634,2,FALSE))</f>
        <v>Biscovey</v>
      </c>
      <c r="E56" s="8">
        <v>11.31</v>
      </c>
    </row>
    <row r="57" spans="1:5" x14ac:dyDescent="0.3">
      <c r="A57" s="3">
        <v>52</v>
      </c>
      <c r="B57" s="3">
        <v>142</v>
      </c>
      <c r="C57" s="3" t="str">
        <f>IF(B57=0,0,VLOOKUP(B57,Register!$A$1:$B$1634,2,FALSE))</f>
        <v>Iris S  Y6G</v>
      </c>
      <c r="D57" s="3" t="str">
        <f>IF(B57=0,0,VLOOKUP(C57,Register!$B$1:$C$1634,2,FALSE))</f>
        <v>Mevagissey</v>
      </c>
      <c r="E57" s="8">
        <v>11.34</v>
      </c>
    </row>
    <row r="58" spans="1:5" x14ac:dyDescent="0.3">
      <c r="A58" s="3">
        <v>53</v>
      </c>
      <c r="B58" s="3">
        <v>145</v>
      </c>
      <c r="C58" s="3" t="str">
        <f>IF(B58=0,0,VLOOKUP(B58,Register!$A$1:$B$1634,2,FALSE))</f>
        <v>Savanah  Y6G</v>
      </c>
      <c r="D58" s="3" t="str">
        <f>IF(B58=0,0,VLOOKUP(C58,Register!$B$1:$C$1634,2,FALSE))</f>
        <v>Pondhu</v>
      </c>
      <c r="E58" s="8">
        <v>11.4</v>
      </c>
    </row>
    <row r="59" spans="1:5" x14ac:dyDescent="0.3">
      <c r="A59" s="3">
        <v>54</v>
      </c>
      <c r="B59" s="3">
        <v>271</v>
      </c>
      <c r="C59" s="3" t="str">
        <f>IF(B59=0,0,VLOOKUP(B59,Register!$A$1:$B$1634,2,FALSE))</f>
        <v>Bella  Y6G</v>
      </c>
      <c r="D59" s="3" t="str">
        <f>IF(B59=0,0,VLOOKUP(C59,Register!$B$1:$C$1634,2,FALSE))</f>
        <v>St Teath</v>
      </c>
      <c r="E59" s="8">
        <v>11.53</v>
      </c>
    </row>
    <row r="60" spans="1:5" x14ac:dyDescent="0.3">
      <c r="A60" s="3">
        <v>55</v>
      </c>
      <c r="B60" s="3">
        <v>516</v>
      </c>
      <c r="C60" s="3" t="str">
        <f>IF(B60=0,0,VLOOKUP(B60,Register!$A$1:$B$1634,2,FALSE))</f>
        <v>Betsy  Y6G</v>
      </c>
      <c r="D60" s="3" t="str">
        <f>IF(B60=0,0,VLOOKUP(C60,Register!$B$1:$C$1634,2,FALSE))</f>
        <v>Wadebridge</v>
      </c>
      <c r="E60" s="8">
        <v>12.23</v>
      </c>
    </row>
    <row r="61" spans="1:5" x14ac:dyDescent="0.3">
      <c r="A61" s="3">
        <v>56</v>
      </c>
      <c r="B61" s="3">
        <v>515</v>
      </c>
      <c r="C61" s="3" t="str">
        <f>IF(B61=0,0,VLOOKUP(B61,Register!$A$1:$B$1634,2,FALSE))</f>
        <v>Aisling  Y6G</v>
      </c>
      <c r="D61" s="3" t="str">
        <f>IF(B61=0,0,VLOOKUP(C61,Register!$B$1:$C$1634,2,FALSE))</f>
        <v>Wadebridge</v>
      </c>
      <c r="E61" s="8">
        <v>12.28</v>
      </c>
    </row>
    <row r="62" spans="1:5" x14ac:dyDescent="0.3">
      <c r="A62" s="3">
        <v>57</v>
      </c>
      <c r="B62" s="3">
        <v>72</v>
      </c>
      <c r="C62" s="3" t="str">
        <f>IF(B62=0,0,VLOOKUP(B62,Register!$A$1:$B$1634,2,FALSE))</f>
        <v>Letisha T Y6G</v>
      </c>
      <c r="D62" s="3" t="str">
        <f>IF(B62=0,0,VLOOKUP(C62,Register!$B$1:$C$1634,2,FALSE))</f>
        <v>Sandy Hill</v>
      </c>
      <c r="E62" s="8">
        <v>12.48</v>
      </c>
    </row>
    <row r="63" spans="1:5" x14ac:dyDescent="0.3">
      <c r="A63" s="3">
        <v>58</v>
      </c>
      <c r="B63" s="3">
        <v>143</v>
      </c>
      <c r="C63" s="3" t="str">
        <f>IF(B63=0,0,VLOOKUP(B63,Register!$A$1:$B$1634,2,FALSE))</f>
        <v>Layla Y   Y6G</v>
      </c>
      <c r="D63" s="3" t="str">
        <f>IF(B63=0,0,VLOOKUP(C63,Register!$B$1:$C$1634,2,FALSE))</f>
        <v>Mevagissey</v>
      </c>
      <c r="E63" s="8">
        <v>13.29</v>
      </c>
    </row>
    <row r="64" spans="1:5" x14ac:dyDescent="0.3">
      <c r="A64" s="3">
        <v>59</v>
      </c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8"/>
    </row>
    <row r="65" spans="1:5" x14ac:dyDescent="0.3">
      <c r="A65" s="3">
        <v>60</v>
      </c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8"/>
    </row>
    <row r="66" spans="1:5" x14ac:dyDescent="0.3">
      <c r="A66" s="3">
        <v>61</v>
      </c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8"/>
    </row>
    <row r="67" spans="1:5" x14ac:dyDescent="0.3">
      <c r="A67" s="3">
        <v>62</v>
      </c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8"/>
    </row>
    <row r="68" spans="1:5" x14ac:dyDescent="0.3">
      <c r="A68" s="3">
        <v>63</v>
      </c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8"/>
    </row>
    <row r="69" spans="1:5" x14ac:dyDescent="0.3">
      <c r="A69" s="3">
        <v>64</v>
      </c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8"/>
    </row>
    <row r="70" spans="1:5" x14ac:dyDescent="0.3">
      <c r="A70" s="3">
        <v>65</v>
      </c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8"/>
    </row>
    <row r="71" spans="1:5" x14ac:dyDescent="0.3">
      <c r="A71" s="3">
        <v>66</v>
      </c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8"/>
    </row>
    <row r="72" spans="1:5" x14ac:dyDescent="0.3">
      <c r="A72" s="3">
        <v>67</v>
      </c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8"/>
    </row>
    <row r="73" spans="1:5" x14ac:dyDescent="0.3">
      <c r="A73" s="3">
        <v>68</v>
      </c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8"/>
    </row>
    <row r="74" spans="1:5" x14ac:dyDescent="0.3">
      <c r="A74" s="3">
        <v>69</v>
      </c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8"/>
    </row>
    <row r="75" spans="1:5" x14ac:dyDescent="0.3">
      <c r="A75" s="3">
        <v>70</v>
      </c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8"/>
    </row>
    <row r="76" spans="1:5" x14ac:dyDescent="0.3">
      <c r="A76" s="3">
        <v>71</v>
      </c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8"/>
    </row>
    <row r="77" spans="1:5" x14ac:dyDescent="0.3">
      <c r="A77" s="3">
        <v>72</v>
      </c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8"/>
    </row>
    <row r="78" spans="1:5" x14ac:dyDescent="0.3">
      <c r="A78" s="3">
        <v>73</v>
      </c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8"/>
    </row>
    <row r="79" spans="1:5" x14ac:dyDescent="0.3">
      <c r="A79" s="3">
        <v>74</v>
      </c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8"/>
    </row>
    <row r="80" spans="1:5" x14ac:dyDescent="0.3">
      <c r="A80" s="3">
        <v>75</v>
      </c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8"/>
    </row>
    <row r="81" spans="1:5" x14ac:dyDescent="0.3">
      <c r="A81" s="3">
        <v>76</v>
      </c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8"/>
    </row>
    <row r="82" spans="1:5" x14ac:dyDescent="0.3">
      <c r="A82" s="3">
        <v>77</v>
      </c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8"/>
    </row>
    <row r="83" spans="1:5" x14ac:dyDescent="0.3">
      <c r="A83" s="3">
        <v>78</v>
      </c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8"/>
    </row>
    <row r="84" spans="1:5" x14ac:dyDescent="0.3">
      <c r="A84" s="3">
        <v>79</v>
      </c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8"/>
    </row>
    <row r="85" spans="1:5" x14ac:dyDescent="0.3">
      <c r="A85" s="3">
        <v>80</v>
      </c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8"/>
    </row>
    <row r="86" spans="1:5" x14ac:dyDescent="0.3">
      <c r="A86" s="3">
        <v>81</v>
      </c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8"/>
    </row>
    <row r="87" spans="1:5" x14ac:dyDescent="0.3">
      <c r="A87" s="3">
        <v>82</v>
      </c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8"/>
    </row>
    <row r="88" spans="1:5" x14ac:dyDescent="0.3">
      <c r="A88" s="3">
        <v>83</v>
      </c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8"/>
    </row>
    <row r="89" spans="1:5" x14ac:dyDescent="0.3">
      <c r="A89" s="3">
        <v>84</v>
      </c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8"/>
    </row>
    <row r="90" spans="1:5" x14ac:dyDescent="0.3">
      <c r="A90" s="3">
        <v>85</v>
      </c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8"/>
    </row>
    <row r="91" spans="1:5" x14ac:dyDescent="0.3">
      <c r="A91" s="3">
        <v>86</v>
      </c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8"/>
    </row>
    <row r="92" spans="1:5" x14ac:dyDescent="0.3">
      <c r="A92" s="3">
        <v>87</v>
      </c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8"/>
    </row>
    <row r="93" spans="1:5" x14ac:dyDescent="0.3">
      <c r="A93" s="3">
        <v>88</v>
      </c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8"/>
    </row>
    <row r="94" spans="1:5" x14ac:dyDescent="0.3">
      <c r="A94" s="3">
        <v>89</v>
      </c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8"/>
    </row>
    <row r="95" spans="1:5" x14ac:dyDescent="0.3">
      <c r="A95" s="3">
        <v>90</v>
      </c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8"/>
    </row>
    <row r="96" spans="1:5" x14ac:dyDescent="0.3">
      <c r="A96" s="3">
        <v>91</v>
      </c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8"/>
    </row>
    <row r="97" spans="1:5" x14ac:dyDescent="0.3">
      <c r="A97" s="3">
        <v>92</v>
      </c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8"/>
    </row>
    <row r="98" spans="1:5" x14ac:dyDescent="0.3">
      <c r="A98" s="3">
        <v>93</v>
      </c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8"/>
    </row>
    <row r="99" spans="1:5" x14ac:dyDescent="0.3">
      <c r="A99" s="3">
        <v>94</v>
      </c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8"/>
    </row>
    <row r="100" spans="1:5" x14ac:dyDescent="0.3">
      <c r="A100" s="3">
        <v>95</v>
      </c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8"/>
    </row>
    <row r="101" spans="1:5" x14ac:dyDescent="0.3">
      <c r="A101" s="3">
        <v>96</v>
      </c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8"/>
    </row>
    <row r="102" spans="1:5" x14ac:dyDescent="0.3">
      <c r="A102" s="3">
        <v>97</v>
      </c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8"/>
    </row>
    <row r="103" spans="1:5" x14ac:dyDescent="0.3">
      <c r="A103" s="3">
        <v>98</v>
      </c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8"/>
    </row>
    <row r="104" spans="1:5" x14ac:dyDescent="0.3">
      <c r="A104" s="3">
        <v>99</v>
      </c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8"/>
    </row>
    <row r="105" spans="1:5" x14ac:dyDescent="0.3">
      <c r="A105" s="3">
        <v>100</v>
      </c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8"/>
    </row>
    <row r="106" spans="1:5" x14ac:dyDescent="0.3">
      <c r="A106" s="3">
        <v>101</v>
      </c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8"/>
    </row>
    <row r="107" spans="1:5" x14ac:dyDescent="0.3">
      <c r="A107" s="3">
        <v>102</v>
      </c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8"/>
    </row>
    <row r="108" spans="1:5" x14ac:dyDescent="0.3">
      <c r="A108" s="3">
        <v>103</v>
      </c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8"/>
    </row>
    <row r="109" spans="1:5" x14ac:dyDescent="0.3">
      <c r="A109" s="3">
        <v>104</v>
      </c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8"/>
    </row>
    <row r="110" spans="1:5" x14ac:dyDescent="0.3">
      <c r="A110" s="3">
        <v>105</v>
      </c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8"/>
    </row>
    <row r="111" spans="1:5" x14ac:dyDescent="0.3">
      <c r="A111" s="3">
        <v>106</v>
      </c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8"/>
    </row>
    <row r="112" spans="1:5" x14ac:dyDescent="0.3">
      <c r="A112" s="3">
        <v>107</v>
      </c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8"/>
    </row>
    <row r="113" spans="1:5" x14ac:dyDescent="0.3">
      <c r="A113" s="3">
        <v>108</v>
      </c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8"/>
    </row>
    <row r="114" spans="1:5" x14ac:dyDescent="0.3">
      <c r="A114" s="3">
        <v>109</v>
      </c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8"/>
    </row>
    <row r="115" spans="1:5" x14ac:dyDescent="0.3">
      <c r="A115" s="3"/>
      <c r="B115" s="3"/>
      <c r="C115" s="3"/>
      <c r="D115" s="3"/>
      <c r="E115" s="8"/>
    </row>
    <row r="116" spans="1:5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8"/>
    </row>
    <row r="117" spans="1:5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8"/>
    </row>
    <row r="118" spans="1:5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8"/>
    </row>
    <row r="119" spans="1:5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8"/>
    </row>
    <row r="120" spans="1:5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8"/>
    </row>
    <row r="121" spans="1:5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8"/>
    </row>
    <row r="122" spans="1:5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8"/>
    </row>
    <row r="123" spans="1:5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8"/>
    </row>
    <row r="124" spans="1:5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8"/>
    </row>
    <row r="125" spans="1:5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8"/>
    </row>
    <row r="126" spans="1:5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8"/>
    </row>
    <row r="127" spans="1:5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8"/>
    </row>
    <row r="128" spans="1:5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8"/>
    </row>
    <row r="129" spans="1:5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8"/>
    </row>
    <row r="130" spans="1:5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8"/>
    </row>
    <row r="131" spans="1:5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8"/>
    </row>
    <row r="132" spans="1:5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8"/>
    </row>
    <row r="133" spans="1:5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8"/>
    </row>
    <row r="134" spans="1:5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8"/>
    </row>
    <row r="135" spans="1:5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8"/>
    </row>
    <row r="136" spans="1:5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8"/>
    </row>
    <row r="137" spans="1:5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8"/>
    </row>
    <row r="138" spans="1:5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8"/>
    </row>
    <row r="139" spans="1:5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8"/>
    </row>
    <row r="140" spans="1:5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8"/>
    </row>
    <row r="141" spans="1:5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8"/>
    </row>
    <row r="142" spans="1:5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8"/>
    </row>
    <row r="143" spans="1:5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8"/>
    </row>
    <row r="144" spans="1:5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8"/>
    </row>
    <row r="145" spans="1:5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8"/>
    </row>
    <row r="146" spans="1:5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8"/>
    </row>
    <row r="147" spans="1:5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8"/>
    </row>
    <row r="148" spans="1:5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8"/>
    </row>
    <row r="149" spans="1:5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8"/>
    </row>
    <row r="150" spans="1:5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8"/>
    </row>
    <row r="151" spans="1:5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8"/>
    </row>
    <row r="152" spans="1:5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8"/>
    </row>
    <row r="153" spans="1:5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8"/>
    </row>
    <row r="154" spans="1:5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8"/>
    </row>
    <row r="155" spans="1:5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8"/>
    </row>
    <row r="156" spans="1:5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8"/>
    </row>
    <row r="157" spans="1:5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8"/>
    </row>
    <row r="158" spans="1:5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8"/>
    </row>
    <row r="159" spans="1:5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8"/>
    </row>
    <row r="160" spans="1:5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8"/>
    </row>
    <row r="161" spans="1:5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8"/>
    </row>
    <row r="162" spans="1:5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8"/>
    </row>
    <row r="163" spans="1:5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8"/>
    </row>
    <row r="164" spans="1:5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8"/>
    </row>
    <row r="165" spans="1:5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8"/>
    </row>
    <row r="166" spans="1:5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8"/>
    </row>
    <row r="167" spans="1:5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8"/>
    </row>
    <row r="168" spans="1:5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8"/>
    </row>
    <row r="169" spans="1:5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8"/>
    </row>
    <row r="170" spans="1:5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8"/>
    </row>
    <row r="171" spans="1:5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8"/>
    </row>
    <row r="172" spans="1:5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8"/>
    </row>
    <row r="173" spans="1:5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8"/>
    </row>
    <row r="174" spans="1:5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8"/>
    </row>
    <row r="175" spans="1:5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8"/>
    </row>
    <row r="176" spans="1:5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8"/>
    </row>
    <row r="177" spans="1:5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8"/>
    </row>
    <row r="178" spans="1:5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8"/>
    </row>
    <row r="179" spans="1:5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8"/>
    </row>
    <row r="180" spans="1:5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8"/>
    </row>
    <row r="181" spans="1:5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8"/>
    </row>
    <row r="182" spans="1:5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8"/>
    </row>
    <row r="183" spans="1:5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8"/>
    </row>
    <row r="184" spans="1:5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8"/>
    </row>
    <row r="185" spans="1:5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8"/>
    </row>
    <row r="186" spans="1:5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8"/>
    </row>
    <row r="187" spans="1:5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8"/>
    </row>
    <row r="188" spans="1:5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8"/>
    </row>
    <row r="189" spans="1:5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8"/>
    </row>
    <row r="190" spans="1:5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8"/>
    </row>
    <row r="191" spans="1:5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8"/>
    </row>
    <row r="192" spans="1:5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8"/>
    </row>
    <row r="193" spans="1:5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8"/>
    </row>
    <row r="194" spans="1:5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8"/>
    </row>
    <row r="195" spans="1:5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8"/>
    </row>
    <row r="196" spans="1:5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8"/>
    </row>
    <row r="197" spans="1:5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8"/>
    </row>
    <row r="198" spans="1:5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8"/>
    </row>
    <row r="199" spans="1:5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8"/>
    </row>
    <row r="200" spans="1:5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8"/>
    </row>
    <row r="201" spans="1:5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8"/>
    </row>
    <row r="202" spans="1:5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8"/>
    </row>
    <row r="203" spans="1:5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8"/>
    </row>
    <row r="204" spans="1:5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8"/>
    </row>
    <row r="205" spans="1:5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8"/>
    </row>
    <row r="206" spans="1:5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8"/>
    </row>
    <row r="207" spans="1:5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8"/>
    </row>
    <row r="208" spans="1:5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8"/>
    </row>
    <row r="209" spans="1:5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8"/>
    </row>
    <row r="210" spans="1:5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8"/>
    </row>
    <row r="211" spans="1:5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8"/>
    </row>
    <row r="212" spans="1:5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8"/>
    </row>
    <row r="213" spans="1:5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8"/>
    </row>
    <row r="214" spans="1:5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8"/>
    </row>
    <row r="215" spans="1:5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8"/>
    </row>
    <row r="216" spans="1:5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8"/>
    </row>
    <row r="217" spans="1:5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8"/>
    </row>
    <row r="218" spans="1:5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8"/>
    </row>
    <row r="219" spans="1:5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8"/>
    </row>
    <row r="220" spans="1:5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8"/>
    </row>
    <row r="221" spans="1:5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8"/>
    </row>
    <row r="222" spans="1:5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8"/>
    </row>
    <row r="223" spans="1:5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8"/>
    </row>
    <row r="224" spans="1:5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8"/>
    </row>
    <row r="225" spans="1:5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8"/>
    </row>
    <row r="226" spans="1:5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8"/>
    </row>
    <row r="227" spans="1:5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8"/>
    </row>
    <row r="228" spans="1:5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8"/>
    </row>
    <row r="229" spans="1:5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8"/>
    </row>
    <row r="230" spans="1:5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8"/>
    </row>
    <row r="231" spans="1:5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8"/>
    </row>
    <row r="232" spans="1:5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8"/>
    </row>
    <row r="233" spans="1:5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8"/>
    </row>
    <row r="234" spans="1:5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8"/>
    </row>
    <row r="235" spans="1:5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8"/>
    </row>
    <row r="236" spans="1:5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8"/>
    </row>
    <row r="237" spans="1:5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8"/>
    </row>
    <row r="238" spans="1:5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8"/>
    </row>
    <row r="239" spans="1:5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8"/>
    </row>
    <row r="240" spans="1:5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8"/>
    </row>
    <row r="241" spans="1:5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8"/>
    </row>
    <row r="242" spans="1:5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8"/>
    </row>
    <row r="243" spans="1:5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8"/>
    </row>
    <row r="244" spans="1:5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8"/>
    </row>
    <row r="245" spans="1:5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8"/>
    </row>
    <row r="246" spans="1:5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8"/>
    </row>
    <row r="247" spans="1:5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8"/>
    </row>
    <row r="248" spans="1:5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8"/>
    </row>
    <row r="249" spans="1:5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8"/>
    </row>
    <row r="250" spans="1:5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8"/>
    </row>
    <row r="251" spans="1:5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8"/>
    </row>
    <row r="252" spans="1:5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8"/>
    </row>
    <row r="253" spans="1:5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8"/>
    </row>
    <row r="254" spans="1:5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8"/>
    </row>
    <row r="255" spans="1:5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8"/>
    </row>
    <row r="256" spans="1:5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8"/>
    </row>
    <row r="257" spans="1:5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8"/>
    </row>
    <row r="258" spans="1:5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8"/>
    </row>
    <row r="259" spans="1:5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8"/>
    </row>
    <row r="260" spans="1:5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8"/>
    </row>
    <row r="261" spans="1:5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8"/>
    </row>
    <row r="262" spans="1:5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8"/>
    </row>
    <row r="263" spans="1:5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8"/>
    </row>
    <row r="264" spans="1:5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8"/>
    </row>
    <row r="265" spans="1:5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8"/>
    </row>
    <row r="266" spans="1:5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8"/>
    </row>
    <row r="267" spans="1:5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8"/>
    </row>
    <row r="268" spans="1:5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8"/>
    </row>
    <row r="269" spans="1:5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8"/>
    </row>
    <row r="270" spans="1:5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8"/>
    </row>
    <row r="271" spans="1:5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8"/>
    </row>
    <row r="272" spans="1:5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8"/>
    </row>
    <row r="273" spans="1:5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8"/>
    </row>
    <row r="274" spans="1:5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8"/>
    </row>
    <row r="275" spans="1:5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8"/>
    </row>
    <row r="276" spans="1:5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8"/>
    </row>
    <row r="277" spans="1:5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8"/>
    </row>
    <row r="278" spans="1:5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8"/>
    </row>
    <row r="279" spans="1:5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8"/>
    </row>
    <row r="280" spans="1:5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8"/>
    </row>
    <row r="281" spans="1:5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8"/>
    </row>
    <row r="282" spans="1:5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8"/>
    </row>
    <row r="283" spans="1:5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8"/>
    </row>
    <row r="284" spans="1:5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8"/>
    </row>
    <row r="285" spans="1:5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8"/>
    </row>
    <row r="286" spans="1:5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8"/>
    </row>
    <row r="287" spans="1:5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8"/>
    </row>
    <row r="288" spans="1:5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8"/>
    </row>
    <row r="289" spans="1:5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8"/>
    </row>
    <row r="290" spans="1:5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8"/>
    </row>
    <row r="291" spans="1:5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8"/>
    </row>
    <row r="292" spans="1:5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8"/>
    </row>
    <row r="293" spans="1:5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8"/>
    </row>
    <row r="294" spans="1:5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8"/>
    </row>
    <row r="295" spans="1:5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8"/>
    </row>
    <row r="296" spans="1:5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8"/>
    </row>
    <row r="297" spans="1:5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8"/>
    </row>
    <row r="298" spans="1:5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8"/>
    </row>
    <row r="299" spans="1:5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8"/>
    </row>
    <row r="300" spans="1:5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8"/>
    </row>
    <row r="301" spans="1:5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8"/>
    </row>
    <row r="302" spans="1:5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8"/>
    </row>
    <row r="303" spans="1:5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8"/>
    </row>
    <row r="304" spans="1:5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8"/>
    </row>
    <row r="305" spans="1:5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8"/>
    </row>
  </sheetData>
  <pageMargins left="0.25" right="0.25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3A324-92E6-4A1F-B8FF-3BB71101260F}">
  <dimension ref="A1:E305"/>
  <sheetViews>
    <sheetView showZeros="0" topLeftCell="A39" zoomScaleNormal="100" workbookViewId="0">
      <selection activeCell="K56" sqref="K56"/>
    </sheetView>
  </sheetViews>
  <sheetFormatPr defaultRowHeight="14.4" x14ac:dyDescent="0.3"/>
  <cols>
    <col min="1" max="1" width="6" customWidth="1"/>
    <col min="2" max="2" width="7.5546875" customWidth="1"/>
    <col min="3" max="3" width="23.109375" customWidth="1"/>
    <col min="4" max="4" width="16.6640625" customWidth="1"/>
    <col min="5" max="5" width="9.33203125" style="6" customWidth="1"/>
    <col min="6" max="6" width="4.6640625" customWidth="1"/>
  </cols>
  <sheetData>
    <row r="1" spans="1:5" ht="15" customHeight="1" x14ac:dyDescent="0.3">
      <c r="A1" s="1" t="s">
        <v>188</v>
      </c>
      <c r="B1" s="1"/>
    </row>
    <row r="2" spans="1:5" ht="15" customHeight="1" x14ac:dyDescent="0.3">
      <c r="A2" s="12" t="s">
        <v>187</v>
      </c>
      <c r="B2" s="1"/>
    </row>
    <row r="3" spans="1:5" x14ac:dyDescent="0.3">
      <c r="A3" s="1" t="s">
        <v>11</v>
      </c>
      <c r="B3" s="1"/>
      <c r="E3" s="16"/>
    </row>
    <row r="4" spans="1:5" ht="6" customHeight="1" x14ac:dyDescent="0.3">
      <c r="A4" s="1"/>
      <c r="B4" s="1"/>
    </row>
    <row r="5" spans="1:5" s="1" customFormat="1" x14ac:dyDescent="0.3">
      <c r="A5" s="2" t="s">
        <v>7</v>
      </c>
      <c r="B5" s="2" t="s">
        <v>1</v>
      </c>
      <c r="C5" s="2" t="s">
        <v>2</v>
      </c>
      <c r="D5" s="2" t="s">
        <v>6</v>
      </c>
      <c r="E5" s="7" t="s">
        <v>13</v>
      </c>
    </row>
    <row r="6" spans="1:5" x14ac:dyDescent="0.3">
      <c r="A6" s="3">
        <v>1</v>
      </c>
      <c r="B6" s="3">
        <v>496</v>
      </c>
      <c r="C6" s="3" t="str">
        <f>IF(B6=0,0,VLOOKUP(B6,Register!$A$1:$B$1634,2,FALSE))</f>
        <v>Theo  Y6B</v>
      </c>
      <c r="D6" s="3" t="str">
        <f>IF(B6=0,0,VLOOKUP(C6,Register!$B$1:$C$1634,2,FALSE))</f>
        <v>St Minver</v>
      </c>
      <c r="E6" s="8">
        <v>8.24</v>
      </c>
    </row>
    <row r="7" spans="1:5" x14ac:dyDescent="0.3">
      <c r="A7" s="3">
        <v>2</v>
      </c>
      <c r="B7" s="3">
        <v>278</v>
      </c>
      <c r="C7" s="3" t="str">
        <f>IF(B7=0,0,VLOOKUP(B7,Register!$A$1:$B$1634,2,FALSE))</f>
        <v>Connor Francombe Y6B</v>
      </c>
      <c r="D7" s="3" t="str">
        <f>IF(B7=0,0,VLOOKUP(C7,Register!$B$1:$C$1634,2,FALSE))</f>
        <v>lewannick</v>
      </c>
      <c r="E7" s="8">
        <v>8.31</v>
      </c>
    </row>
    <row r="8" spans="1:5" x14ac:dyDescent="0.3">
      <c r="A8" s="3">
        <v>3</v>
      </c>
      <c r="B8" s="3">
        <v>422</v>
      </c>
      <c r="C8" s="3" t="str">
        <f>IF(B8=0,0,VLOOKUP(B8,Register!$A$1:$B$1634,2,FALSE))</f>
        <v>Fyn Elliot Y6B</v>
      </c>
      <c r="D8" s="3" t="str">
        <f>IF(B8=0,0,VLOOKUP(C8,Register!$B$1:$C$1634,2,FALSE))</f>
        <v>St Columb Minor</v>
      </c>
      <c r="E8" s="8">
        <v>8.3800000000000008</v>
      </c>
    </row>
    <row r="9" spans="1:5" x14ac:dyDescent="0.3">
      <c r="A9" s="3">
        <v>4</v>
      </c>
      <c r="B9" s="3">
        <v>277</v>
      </c>
      <c r="C9" s="3" t="str">
        <f>IF(B9=0,0,VLOOKUP(B9,Register!$A$1:$B$1634,2,FALSE))</f>
        <v>Jacob Sweeney Y6B</v>
      </c>
      <c r="D9" s="3" t="str">
        <f>IF(B9=0,0,VLOOKUP(C9,Register!$B$1:$C$1634,2,FALSE))</f>
        <v xml:space="preserve">bishop cornish </v>
      </c>
      <c r="E9" s="8">
        <v>8.42</v>
      </c>
    </row>
    <row r="10" spans="1:5" x14ac:dyDescent="0.3">
      <c r="A10" s="3">
        <v>5</v>
      </c>
      <c r="B10" s="3">
        <v>279</v>
      </c>
      <c r="C10" s="3" t="str">
        <f>IF(B10=0,0,VLOOKUP(B10,Register!$A$1:$B$1634,2,FALSE))</f>
        <v>Tayten  Hamson Y6B</v>
      </c>
      <c r="D10" s="3" t="str">
        <f>IF(B10=0,0,VLOOKUP(C10,Register!$B$1:$C$1634,2,FALSE))</f>
        <v>liskeard hillfort</v>
      </c>
      <c r="E10" s="8">
        <v>8.4700000000000006</v>
      </c>
    </row>
    <row r="11" spans="1:5" x14ac:dyDescent="0.3">
      <c r="A11" s="3">
        <v>6</v>
      </c>
      <c r="B11" s="3">
        <v>282</v>
      </c>
      <c r="C11" s="3" t="str">
        <f>IF(B11=0,0,VLOOKUP(B11,Register!$A$1:$B$1634,2,FALSE))</f>
        <v>Cooper Keen Y6B</v>
      </c>
      <c r="D11" s="3" t="str">
        <f>IF(B11=0,0,VLOOKUP(C11,Register!$B$1:$C$1634,2,FALSE))</f>
        <v>Antony</v>
      </c>
      <c r="E11" s="8">
        <v>8.4700000000000006</v>
      </c>
    </row>
    <row r="12" spans="1:5" x14ac:dyDescent="0.3">
      <c r="A12" s="3">
        <v>7</v>
      </c>
      <c r="B12" s="3">
        <v>283</v>
      </c>
      <c r="C12" s="3" t="str">
        <f>IF(B12=0,0,VLOOKUP(B12,Register!$A$1:$B$1634,2,FALSE))</f>
        <v>Baranby Stacey Y6B</v>
      </c>
      <c r="D12" s="3" t="str">
        <f>IF(B12=0,0,VLOOKUP(C12,Register!$B$1:$C$1634,2,FALSE))</f>
        <v>lewannick</v>
      </c>
      <c r="E12" s="8">
        <v>8.5</v>
      </c>
    </row>
    <row r="13" spans="1:5" x14ac:dyDescent="0.3">
      <c r="A13" s="3">
        <v>8</v>
      </c>
      <c r="B13" s="3">
        <v>284</v>
      </c>
      <c r="C13" s="3" t="str">
        <f>IF(B13=0,0,VLOOKUP(B13,Register!$A$1:$B$1634,2,FALSE))</f>
        <v>Teddy Lawrence  Y6B</v>
      </c>
      <c r="D13" s="3" t="str">
        <f>IF(B13=0,0,VLOOKUP(C13,Register!$B$1:$C$1634,2,FALSE))</f>
        <v>Burraton</v>
      </c>
      <c r="E13" s="8">
        <v>8.51</v>
      </c>
    </row>
    <row r="14" spans="1:5" x14ac:dyDescent="0.3">
      <c r="A14" s="3">
        <v>9</v>
      </c>
      <c r="B14" s="3">
        <v>280</v>
      </c>
      <c r="C14" s="3" t="str">
        <f>IF(B14=0,0,VLOOKUP(B14,Register!$A$1:$B$1634,2,FALSE))</f>
        <v>Edward George Y6B</v>
      </c>
      <c r="D14" s="3" t="str">
        <f>IF(B14=0,0,VLOOKUP(C14,Register!$B$1:$C$1634,2,FALSE))</f>
        <v>carbeile</v>
      </c>
      <c r="E14" s="8">
        <v>8.5299999999999994</v>
      </c>
    </row>
    <row r="15" spans="1:5" x14ac:dyDescent="0.3">
      <c r="A15" s="3">
        <v>10</v>
      </c>
      <c r="B15" s="3">
        <v>502</v>
      </c>
      <c r="C15" s="3" t="str">
        <f>IF(B15=0,0,VLOOKUP(B15,Register!$A$1:$B$1634,2,FALSE))</f>
        <v>Ben  Y6B</v>
      </c>
      <c r="D15" s="3" t="str">
        <f>IF(B15=0,0,VLOOKUP(C15,Register!$B$1:$C$1634,2,FALSE))</f>
        <v>Padstow</v>
      </c>
      <c r="E15" s="8">
        <v>8.56</v>
      </c>
    </row>
    <row r="16" spans="1:5" x14ac:dyDescent="0.3">
      <c r="A16" s="3">
        <v>11</v>
      </c>
      <c r="B16" s="3">
        <v>436</v>
      </c>
      <c r="C16" s="3" t="str">
        <f>IF(B16=0,0,VLOOKUP(B16,Register!$A$1:$B$1634,2,FALSE))</f>
        <v>Oli  Wilson Y6B</v>
      </c>
      <c r="D16" s="3" t="str">
        <f>IF(B16=0,0,VLOOKUP(C16,Register!$B$1:$C$1634,2,FALSE))</f>
        <v xml:space="preserve">Newquay Junior </v>
      </c>
      <c r="E16" s="8">
        <v>9.02</v>
      </c>
    </row>
    <row r="17" spans="1:5" x14ac:dyDescent="0.3">
      <c r="A17" s="3">
        <v>12</v>
      </c>
      <c r="B17" s="3">
        <v>427</v>
      </c>
      <c r="C17" s="3" t="str">
        <f>IF(B17=0,0,VLOOKUP(B17,Register!$A$1:$B$1634,2,FALSE))</f>
        <v>Freddie  Scott Y6B</v>
      </c>
      <c r="D17" s="3" t="str">
        <f>IF(B17=0,0,VLOOKUP(C17,Register!$B$1:$C$1634,2,FALSE))</f>
        <v>St Columb Minor</v>
      </c>
      <c r="E17" s="8">
        <v>9.06</v>
      </c>
    </row>
    <row r="18" spans="1:5" x14ac:dyDescent="0.3">
      <c r="A18" s="3">
        <v>13</v>
      </c>
      <c r="B18" s="3">
        <v>289</v>
      </c>
      <c r="C18" s="3" t="str">
        <f>IF(B18=0,0,VLOOKUP(B18,Register!$A$1:$B$1634,2,FALSE))</f>
        <v>Henry  Y6B</v>
      </c>
      <c r="D18" s="3" t="str">
        <f>IF(B18=0,0,VLOOKUP(C18,Register!$B$1:$C$1634,2,FALSE))</f>
        <v xml:space="preserve">Bude juniors </v>
      </c>
      <c r="E18" s="8">
        <v>9.07</v>
      </c>
    </row>
    <row r="19" spans="1:5" x14ac:dyDescent="0.3">
      <c r="A19" s="3">
        <v>14</v>
      </c>
      <c r="B19" s="3"/>
      <c r="C19" s="3" t="s">
        <v>690</v>
      </c>
      <c r="D19" s="3" t="s">
        <v>604</v>
      </c>
      <c r="E19" s="8">
        <v>9.08</v>
      </c>
    </row>
    <row r="20" spans="1:5" x14ac:dyDescent="0.3">
      <c r="A20" s="3">
        <v>15</v>
      </c>
      <c r="B20" s="3">
        <v>437</v>
      </c>
      <c r="C20" s="3" t="str">
        <f>IF(B20=0,0,VLOOKUP(B20,Register!$A$1:$B$1634,2,FALSE))</f>
        <v>Charlie Rai Y6B</v>
      </c>
      <c r="D20" s="3" t="str">
        <f>IF(B20=0,0,VLOOKUP(C20,Register!$B$1:$C$1634,2,FALSE))</f>
        <v xml:space="preserve">Newquay Junior </v>
      </c>
      <c r="E20" s="8">
        <v>9.08</v>
      </c>
    </row>
    <row r="21" spans="1:5" x14ac:dyDescent="0.3">
      <c r="A21" s="3">
        <v>16</v>
      </c>
      <c r="B21" s="3">
        <v>281</v>
      </c>
      <c r="C21" s="3" t="str">
        <f>IF(B21=0,0,VLOOKUP(B21,Register!$A$1:$B$1634,2,FALSE))</f>
        <v>Harvey  Cornish Y6B</v>
      </c>
      <c r="D21" s="3" t="str">
        <f>IF(B21=0,0,VLOOKUP(C21,Register!$B$1:$C$1634,2,FALSE))</f>
        <v>carbeile</v>
      </c>
      <c r="E21" s="8">
        <v>9.1</v>
      </c>
    </row>
    <row r="22" spans="1:5" x14ac:dyDescent="0.3">
      <c r="A22" s="3">
        <v>17</v>
      </c>
      <c r="B22" s="3">
        <v>444</v>
      </c>
      <c r="C22" s="3" t="str">
        <f>IF(B22=0,0,VLOOKUP(B22,Register!$A$1:$B$1634,2,FALSE))</f>
        <v>Arthur Bennett Y6B</v>
      </c>
      <c r="D22" s="3" t="str">
        <f>IF(B22=0,0,VLOOKUP(C22,Register!$B$1:$C$1634,2,FALSE))</f>
        <v>Perranporth</v>
      </c>
      <c r="E22" s="8">
        <v>9.11</v>
      </c>
    </row>
    <row r="23" spans="1:5" x14ac:dyDescent="0.3">
      <c r="A23" s="3">
        <v>18</v>
      </c>
      <c r="B23" s="3">
        <v>426</v>
      </c>
      <c r="C23" s="3" t="str">
        <f>IF(B23=0,0,VLOOKUP(B23,Register!$A$1:$B$1634,2,FALSE))</f>
        <v>Raef Balwin-Amiss Y6B</v>
      </c>
      <c r="D23" s="3" t="str">
        <f>IF(B23=0,0,VLOOKUP(C23,Register!$B$1:$C$1634,2,FALSE))</f>
        <v>St Columb Minor</v>
      </c>
      <c r="E23" s="8">
        <v>9.1199999999999992</v>
      </c>
    </row>
    <row r="24" spans="1:5" x14ac:dyDescent="0.3">
      <c r="A24" s="3">
        <v>19</v>
      </c>
      <c r="B24" s="3">
        <v>287</v>
      </c>
      <c r="C24" s="3" t="str">
        <f>IF(B24=0,0,VLOOKUP(B24,Register!$A$1:$B$1634,2,FALSE))</f>
        <v>Alfie P Y6B</v>
      </c>
      <c r="D24" s="3" t="str">
        <f>IF(B24=0,0,VLOOKUP(C24,Register!$B$1:$C$1634,2,FALSE))</f>
        <v>lewannick</v>
      </c>
      <c r="E24" s="8">
        <v>9.14</v>
      </c>
    </row>
    <row r="25" spans="1:5" x14ac:dyDescent="0.3">
      <c r="A25" s="3">
        <v>20</v>
      </c>
      <c r="B25" s="3">
        <v>424</v>
      </c>
      <c r="C25" s="3" t="str">
        <f>IF(B25=0,0,VLOOKUP(B25,Register!$A$1:$B$1634,2,FALSE))</f>
        <v>Zac Elliot Y6B</v>
      </c>
      <c r="D25" s="3" t="str">
        <f>IF(B25=0,0,VLOOKUP(C25,Register!$B$1:$C$1634,2,FALSE))</f>
        <v>St Columb Minor</v>
      </c>
      <c r="E25" s="8">
        <v>9.14</v>
      </c>
    </row>
    <row r="26" spans="1:5" x14ac:dyDescent="0.3">
      <c r="A26" s="3">
        <v>21</v>
      </c>
      <c r="B26" s="3">
        <v>440</v>
      </c>
      <c r="C26" s="3" t="str">
        <f>IF(B26=0,0,VLOOKUP(B26,Register!$A$1:$B$1634,2,FALSE))</f>
        <v>Leo Guest Y6B</v>
      </c>
      <c r="D26" s="3" t="str">
        <f>IF(B26=0,0,VLOOKUP(C26,Register!$B$1:$C$1634,2,FALSE))</f>
        <v xml:space="preserve">Newquay Junior </v>
      </c>
      <c r="E26" s="8">
        <v>9.14</v>
      </c>
    </row>
    <row r="27" spans="1:5" x14ac:dyDescent="0.3">
      <c r="A27" s="3">
        <v>22</v>
      </c>
      <c r="B27" s="3">
        <v>499</v>
      </c>
      <c r="C27" s="3" t="str">
        <f>IF(B27=0,0,VLOOKUP(B27,Register!$A$1:$B$1634,2,FALSE))</f>
        <v>Ted  Y6B</v>
      </c>
      <c r="D27" s="3" t="str">
        <f>IF(B27=0,0,VLOOKUP(C27,Register!$B$1:$C$1634,2,FALSE))</f>
        <v>St Breock</v>
      </c>
      <c r="E27" s="8">
        <v>9.17</v>
      </c>
    </row>
    <row r="28" spans="1:5" x14ac:dyDescent="0.3">
      <c r="A28" s="3">
        <v>23</v>
      </c>
      <c r="B28" s="3"/>
      <c r="C28" s="3" t="s">
        <v>140</v>
      </c>
      <c r="D28" s="3" t="s">
        <v>336</v>
      </c>
      <c r="E28" s="8">
        <v>9.18</v>
      </c>
    </row>
    <row r="29" spans="1:5" x14ac:dyDescent="0.3">
      <c r="A29" s="3">
        <v>24</v>
      </c>
      <c r="B29" s="3">
        <v>425</v>
      </c>
      <c r="C29" s="3" t="str">
        <f>IF(B29=0,0,VLOOKUP(B29,Register!$A$1:$B$1634,2,FALSE))</f>
        <v>Farzan Faizy Y6B</v>
      </c>
      <c r="D29" s="3" t="str">
        <f>IF(B29=0,0,VLOOKUP(C29,Register!$B$1:$C$1634,2,FALSE))</f>
        <v>St Columb Minor</v>
      </c>
      <c r="E29" s="8">
        <v>9.2100000000000009</v>
      </c>
    </row>
    <row r="30" spans="1:5" x14ac:dyDescent="0.3">
      <c r="A30" s="3">
        <v>25</v>
      </c>
      <c r="B30" s="3">
        <v>428</v>
      </c>
      <c r="C30" s="3" t="str">
        <f>IF(B30=0,0,VLOOKUP(B30,Register!$A$1:$B$1634,2,FALSE))</f>
        <v>Ollie  H Y6B</v>
      </c>
      <c r="D30" s="3" t="str">
        <f>IF(B30=0,0,VLOOKUP(C30,Register!$B$1:$C$1634,2,FALSE))</f>
        <v>Summercout</v>
      </c>
      <c r="E30" s="8">
        <v>9.2100000000000009</v>
      </c>
    </row>
    <row r="31" spans="1:5" x14ac:dyDescent="0.3">
      <c r="A31" s="3">
        <v>26</v>
      </c>
      <c r="B31" s="3">
        <v>131</v>
      </c>
      <c r="C31" s="3" t="str">
        <f>IF(B31=0,0,VLOOKUP(B31,Register!$A$1:$B$1634,2,FALSE))</f>
        <v>Teddy M  Y6B</v>
      </c>
      <c r="D31" s="3" t="str">
        <f>IF(B31=0,0,VLOOKUP(C31,Register!$B$1:$C$1634,2,FALSE))</f>
        <v>Mount Charles</v>
      </c>
      <c r="E31" s="8">
        <v>9.2100000000000009</v>
      </c>
    </row>
    <row r="32" spans="1:5" x14ac:dyDescent="0.3">
      <c r="A32" s="3">
        <v>27</v>
      </c>
      <c r="B32" s="3">
        <v>498</v>
      </c>
      <c r="C32" s="3" t="str">
        <f>IF(B32=0,0,VLOOKUP(B32,Register!$A$1:$B$1634,2,FALSE))</f>
        <v>Jowan  Y6B</v>
      </c>
      <c r="D32" s="3" t="str">
        <f>IF(B32=0,0,VLOOKUP(C32,Register!$B$1:$C$1634,2,FALSE))</f>
        <v>St Kew</v>
      </c>
      <c r="E32" s="8">
        <v>9.2100000000000009</v>
      </c>
    </row>
    <row r="33" spans="1:5" x14ac:dyDescent="0.3">
      <c r="A33" s="3">
        <v>28</v>
      </c>
      <c r="B33" s="3">
        <v>501</v>
      </c>
      <c r="C33" s="3" t="str">
        <f>IF(B33=0,0,VLOOKUP(B33,Register!$A$1:$B$1634,2,FALSE))</f>
        <v>Callum  Y6B</v>
      </c>
      <c r="D33" s="3" t="str">
        <f>IF(B33=0,0,VLOOKUP(C33,Register!$B$1:$C$1634,2,FALSE))</f>
        <v>Wadebridge</v>
      </c>
      <c r="E33" s="8">
        <v>9.23</v>
      </c>
    </row>
    <row r="34" spans="1:5" x14ac:dyDescent="0.3">
      <c r="A34" s="3">
        <v>29</v>
      </c>
      <c r="B34" s="3">
        <v>136</v>
      </c>
      <c r="C34" s="3" t="str">
        <f>IF(B34=0,0,VLOOKUP(B34,Register!$A$1:$B$1634,2,FALSE))</f>
        <v>Hugo E  Y6B</v>
      </c>
      <c r="D34" s="3" t="str">
        <f>IF(B34=0,0,VLOOKUP(C34,Register!$B$1:$C$1634,2,FALSE))</f>
        <v xml:space="preserve">St Mewan </v>
      </c>
      <c r="E34" s="8">
        <v>9.23</v>
      </c>
    </row>
    <row r="35" spans="1:5" x14ac:dyDescent="0.3">
      <c r="A35" s="3">
        <v>30</v>
      </c>
      <c r="B35" s="3">
        <v>85</v>
      </c>
      <c r="C35" s="3" t="str">
        <f>IF(B35=0,0,VLOOKUP(B35,Register!$A$1:$B$1634,2,FALSE))</f>
        <v>Jack  Y6B</v>
      </c>
      <c r="D35" s="3" t="str">
        <f>IF(B35=0,0,VLOOKUP(C35,Register!$B$1:$C$1634,2,FALSE))</f>
        <v>Treverbyn</v>
      </c>
      <c r="E35" s="8">
        <v>9.27</v>
      </c>
    </row>
    <row r="36" spans="1:5" x14ac:dyDescent="0.3">
      <c r="A36" s="3">
        <v>31</v>
      </c>
      <c r="B36" s="3">
        <v>453</v>
      </c>
      <c r="C36" s="3" t="str">
        <f>IF(B36=0,0,VLOOKUP(B36,Register!$A$1:$B$1634,2,FALSE))</f>
        <v>Fionn Spurrell Y6B</v>
      </c>
      <c r="D36" s="3" t="str">
        <f>IF(B36=0,0,VLOOKUP(C36,Register!$B$1:$C$1634,2,FALSE))</f>
        <v>St Columb Major</v>
      </c>
      <c r="E36" s="8">
        <v>9.27</v>
      </c>
    </row>
    <row r="37" spans="1:5" x14ac:dyDescent="0.3">
      <c r="A37" s="3">
        <v>32</v>
      </c>
      <c r="B37" s="3">
        <v>447</v>
      </c>
      <c r="C37" s="3" t="str">
        <f>IF(B37=0,0,VLOOKUP(B37,Register!$A$1:$B$1634,2,FALSE))</f>
        <v>Josh Mitchell Y6B</v>
      </c>
      <c r="D37" s="3" t="str">
        <f>IF(B37=0,0,VLOOKUP(C37,Register!$B$1:$C$1634,2,FALSE))</f>
        <v>St Newlyn East</v>
      </c>
      <c r="E37" s="8">
        <v>9.2899999999999991</v>
      </c>
    </row>
    <row r="38" spans="1:5" x14ac:dyDescent="0.3">
      <c r="A38" s="3">
        <v>33</v>
      </c>
      <c r="B38" s="3"/>
      <c r="C38" s="3" t="s">
        <v>691</v>
      </c>
      <c r="D38" s="3" t="s">
        <v>686</v>
      </c>
      <c r="E38" s="8">
        <v>9.2899999999999991</v>
      </c>
    </row>
    <row r="39" spans="1:5" x14ac:dyDescent="0.3">
      <c r="A39" s="3">
        <v>34</v>
      </c>
      <c r="B39" s="3">
        <v>92</v>
      </c>
      <c r="C39" s="3" t="str">
        <f>IF(B39=0,0,VLOOKUP(B39,Register!$A$1:$B$1634,2,FALSE))</f>
        <v>Cory McCaffrey Y6B</v>
      </c>
      <c r="D39" s="3" t="str">
        <f>IF(B39=0,0,VLOOKUP(C39,Register!$B$1:$C$1634,2,FALSE))</f>
        <v>St Stephen in Brannell</v>
      </c>
      <c r="E39" s="8">
        <v>9.2899999999999991</v>
      </c>
    </row>
    <row r="40" spans="1:5" x14ac:dyDescent="0.3">
      <c r="A40" s="3">
        <v>35</v>
      </c>
      <c r="B40" s="3">
        <v>135</v>
      </c>
      <c r="C40" s="3" t="str">
        <f>IF(B40=0,0,VLOOKUP(B40,Register!$A$1:$B$1634,2,FALSE))</f>
        <v>Toby  Y6B</v>
      </c>
      <c r="D40" s="3" t="str">
        <f>IF(B40=0,0,VLOOKUP(C40,Register!$B$1:$C$1634,2,FALSE))</f>
        <v>Mevagissey</v>
      </c>
      <c r="E40" s="8">
        <v>9.3000000000000007</v>
      </c>
    </row>
    <row r="41" spans="1:5" x14ac:dyDescent="0.3">
      <c r="A41" s="3">
        <v>36</v>
      </c>
      <c r="B41" s="3">
        <v>76</v>
      </c>
      <c r="C41" s="3" t="str">
        <f>IF(B41=0,0,VLOOKUP(B41,Register!$A$1:$B$1634,2,FALSE))</f>
        <v>Seth Pickles Y6B</v>
      </c>
      <c r="D41" s="3" t="str">
        <f>IF(B41=0,0,VLOOKUP(C41,Register!$B$1:$C$1634,2,FALSE))</f>
        <v>Biscovey</v>
      </c>
      <c r="E41" s="8">
        <v>9.34</v>
      </c>
    </row>
    <row r="42" spans="1:5" x14ac:dyDescent="0.3">
      <c r="A42" s="3">
        <v>37</v>
      </c>
      <c r="B42" s="3">
        <v>439</v>
      </c>
      <c r="C42" s="3" t="str">
        <f>IF(B42=0,0,VLOOKUP(B42,Register!$A$1:$B$1634,2,FALSE))</f>
        <v>Dusty Rumble Y6B</v>
      </c>
      <c r="D42" s="3" t="str">
        <f>IF(B42=0,0,VLOOKUP(C42,Register!$B$1:$C$1634,2,FALSE))</f>
        <v xml:space="preserve">Newquay Junior </v>
      </c>
      <c r="E42" s="8">
        <v>9.35</v>
      </c>
    </row>
    <row r="43" spans="1:5" x14ac:dyDescent="0.3">
      <c r="A43" s="3">
        <v>38</v>
      </c>
      <c r="B43" s="3">
        <v>93</v>
      </c>
      <c r="C43" s="3" t="str">
        <f>IF(B43=0,0,VLOOKUP(B43,Register!$A$1:$B$1634,2,FALSE))</f>
        <v>Taylor Dunkin Y6B</v>
      </c>
      <c r="D43" s="3" t="str">
        <f>IF(B43=0,0,VLOOKUP(C43,Register!$B$1:$C$1634,2,FALSE))</f>
        <v>St Stephen in Brannell</v>
      </c>
      <c r="E43" s="8">
        <v>9.3699999999999992</v>
      </c>
    </row>
    <row r="44" spans="1:5" x14ac:dyDescent="0.3">
      <c r="A44" s="3">
        <v>39</v>
      </c>
      <c r="B44" s="3">
        <v>87</v>
      </c>
      <c r="C44" s="3" t="str">
        <f>IF(B44=0,0,VLOOKUP(B44,Register!$A$1:$B$1634,2,FALSE))</f>
        <v>jordan h Y6B</v>
      </c>
      <c r="D44" s="3" t="str">
        <f>IF(B44=0,0,VLOOKUP(C44,Register!$B$1:$C$1634,2,FALSE))</f>
        <v>Tywardreath</v>
      </c>
      <c r="E44" s="8">
        <v>9.39</v>
      </c>
    </row>
    <row r="45" spans="1:5" x14ac:dyDescent="0.3">
      <c r="A45" s="3">
        <v>40</v>
      </c>
      <c r="B45" s="3">
        <v>423</v>
      </c>
      <c r="C45" s="3" t="str">
        <f>IF(B45=0,0,VLOOKUP(B45,Register!$A$1:$B$1634,2,FALSE))</f>
        <v>Coen Barnes Y6B</v>
      </c>
      <c r="D45" s="3" t="str">
        <f>IF(B45=0,0,VLOOKUP(C45,Register!$B$1:$C$1634,2,FALSE))</f>
        <v>St Columb Minor</v>
      </c>
      <c r="E45" s="8">
        <v>9.39</v>
      </c>
    </row>
    <row r="46" spans="1:5" x14ac:dyDescent="0.3">
      <c r="A46" s="3">
        <v>41</v>
      </c>
      <c r="B46" s="3">
        <v>88</v>
      </c>
      <c r="C46" s="3" t="str">
        <f>IF(B46=0,0,VLOOKUP(B46,Register!$A$1:$B$1634,2,FALSE))</f>
        <v>Kobe B Y6B</v>
      </c>
      <c r="D46" s="3" t="str">
        <f>IF(B46=0,0,VLOOKUP(C46,Register!$B$1:$C$1634,2,FALSE))</f>
        <v>Sandy Hill</v>
      </c>
      <c r="E46" s="8">
        <v>9.42</v>
      </c>
    </row>
    <row r="47" spans="1:5" x14ac:dyDescent="0.3">
      <c r="A47" s="3">
        <v>42</v>
      </c>
      <c r="B47" s="3">
        <v>435</v>
      </c>
      <c r="C47" s="3" t="str">
        <f>IF(B47=0,0,VLOOKUP(B47,Register!$A$1:$B$1634,2,FALSE))</f>
        <v>George Dalton Y6B</v>
      </c>
      <c r="D47" s="3" t="str">
        <f>IF(B47=0,0,VLOOKUP(C47,Register!$B$1:$C$1634,2,FALSE))</f>
        <v>Nansledan</v>
      </c>
      <c r="E47" s="8">
        <v>9.51</v>
      </c>
    </row>
    <row r="48" spans="1:5" x14ac:dyDescent="0.3">
      <c r="A48" s="3">
        <v>43</v>
      </c>
      <c r="B48" s="3">
        <v>130</v>
      </c>
      <c r="C48" s="3" t="str">
        <f>IF(B48=0,0,VLOOKUP(B48,Register!$A$1:$B$1634,2,FALSE))</f>
        <v>Jack B  Y6B</v>
      </c>
      <c r="D48" s="3" t="str">
        <f>IF(B48=0,0,VLOOKUP(C48,Register!$B$1:$C$1634,2,FALSE))</f>
        <v>Mount Charles</v>
      </c>
      <c r="E48" s="8">
        <v>9.5500000000000007</v>
      </c>
    </row>
    <row r="49" spans="1:5" x14ac:dyDescent="0.3">
      <c r="A49" s="3">
        <v>44</v>
      </c>
      <c r="B49" s="3">
        <v>132</v>
      </c>
      <c r="C49" s="3" t="str">
        <f>IF(B49=0,0,VLOOKUP(B49,Register!$A$1:$B$1634,2,FALSE))</f>
        <v>Will T  Y6B</v>
      </c>
      <c r="D49" s="3" t="str">
        <f>IF(B49=0,0,VLOOKUP(C49,Register!$B$1:$C$1634,2,FALSE))</f>
        <v>St Mewan</v>
      </c>
      <c r="E49" s="8">
        <v>9.5500000000000007</v>
      </c>
    </row>
    <row r="50" spans="1:5" x14ac:dyDescent="0.3">
      <c r="A50" s="3">
        <v>45</v>
      </c>
      <c r="B50" s="3"/>
      <c r="C50" s="3" t="s">
        <v>692</v>
      </c>
      <c r="D50" s="3" t="s">
        <v>229</v>
      </c>
      <c r="E50" s="8">
        <v>9.57</v>
      </c>
    </row>
    <row r="51" spans="1:5" x14ac:dyDescent="0.3">
      <c r="A51" s="3">
        <v>46</v>
      </c>
      <c r="B51" s="3">
        <v>90</v>
      </c>
      <c r="C51" s="3" t="str">
        <f>IF(B51=0,0,VLOOKUP(B51,Register!$A$1:$B$1634,2,FALSE))</f>
        <v>Jacob F Y6B</v>
      </c>
      <c r="D51" s="3" t="str">
        <f>IF(B51=0,0,VLOOKUP(C51,Register!$B$1:$C$1634,2,FALSE))</f>
        <v>Sandy Hill</v>
      </c>
      <c r="E51" s="8">
        <v>9.59</v>
      </c>
    </row>
    <row r="52" spans="1:5" x14ac:dyDescent="0.3">
      <c r="A52" s="3">
        <v>47</v>
      </c>
      <c r="B52" s="3">
        <v>89</v>
      </c>
      <c r="C52" s="3" t="str">
        <f>IF(B52=0,0,VLOOKUP(B52,Register!$A$1:$B$1634,2,FALSE))</f>
        <v>Sam R Y6B</v>
      </c>
      <c r="D52" s="3" t="str">
        <f>IF(B52=0,0,VLOOKUP(C52,Register!$B$1:$C$1634,2,FALSE))</f>
        <v>Sandy Hill</v>
      </c>
      <c r="E52" s="8">
        <v>9.59</v>
      </c>
    </row>
    <row r="53" spans="1:5" x14ac:dyDescent="0.3">
      <c r="A53" s="3">
        <v>48</v>
      </c>
      <c r="B53" s="3">
        <v>137</v>
      </c>
      <c r="C53" s="3" t="str">
        <f>IF(B53=0,0,VLOOKUP(B53,Register!$A$1:$B$1634,2,FALSE))</f>
        <v>George  Y6B</v>
      </c>
      <c r="D53" s="3" t="str">
        <f>IF(B53=0,0,VLOOKUP(C53,Register!$B$1:$C$1634,2,FALSE))</f>
        <v xml:space="preserve">Carclaze </v>
      </c>
      <c r="E53" s="8">
        <v>10.06</v>
      </c>
    </row>
    <row r="54" spans="1:5" x14ac:dyDescent="0.3">
      <c r="A54" s="3">
        <v>49</v>
      </c>
      <c r="B54" s="3">
        <v>133</v>
      </c>
      <c r="C54" s="3" t="str">
        <f>IF(B54=0,0,VLOOKUP(B54,Register!$A$1:$B$1634,2,FALSE))</f>
        <v>Isaac T  Y6B</v>
      </c>
      <c r="D54" s="3" t="str">
        <f>IF(B54=0,0,VLOOKUP(C54,Register!$B$1:$C$1634,2,FALSE))</f>
        <v>Luxulyan</v>
      </c>
      <c r="E54" s="8">
        <v>10.09</v>
      </c>
    </row>
    <row r="55" spans="1:5" x14ac:dyDescent="0.3">
      <c r="A55" s="3">
        <v>50</v>
      </c>
      <c r="B55" s="3">
        <v>86</v>
      </c>
      <c r="C55" s="3" t="str">
        <f>IF(B55=0,0,VLOOKUP(B55,Register!$A$1:$B$1634,2,FALSE))</f>
        <v>harry h Y6B</v>
      </c>
      <c r="D55" s="3" t="str">
        <f>IF(B55=0,0,VLOOKUP(C55,Register!$B$1:$C$1634,2,FALSE))</f>
        <v>Tywardreath</v>
      </c>
      <c r="E55" s="8">
        <v>10.18</v>
      </c>
    </row>
    <row r="56" spans="1:5" x14ac:dyDescent="0.3">
      <c r="A56" s="3">
        <v>51</v>
      </c>
      <c r="B56" s="3">
        <v>77</v>
      </c>
      <c r="C56" s="3" t="str">
        <f>IF(B56=0,0,VLOOKUP(B56,Register!$A$1:$B$1634,2,FALSE))</f>
        <v>Harvey Doyle Y6B</v>
      </c>
      <c r="D56" s="3" t="str">
        <f>IF(B56=0,0,VLOOKUP(C56,Register!$B$1:$C$1634,2,FALSE))</f>
        <v>Biscovey</v>
      </c>
      <c r="E56" s="8">
        <v>10.199999999999999</v>
      </c>
    </row>
    <row r="57" spans="1:5" x14ac:dyDescent="0.3">
      <c r="A57" s="3">
        <v>52</v>
      </c>
      <c r="B57" s="3">
        <v>79</v>
      </c>
      <c r="C57" s="3" t="str">
        <f>IF(B57=0,0,VLOOKUP(B57,Register!$A$1:$B$1634,2,FALSE))</f>
        <v>Jack Grose Y6B</v>
      </c>
      <c r="D57" s="3" t="str">
        <f>IF(B57=0,0,VLOOKUP(C57,Register!$B$1:$C$1634,2,FALSE))</f>
        <v>Biscovey</v>
      </c>
      <c r="E57" s="8">
        <v>10.23</v>
      </c>
    </row>
    <row r="58" spans="1:5" x14ac:dyDescent="0.3">
      <c r="A58" s="3">
        <v>53</v>
      </c>
      <c r="B58" s="3">
        <v>448</v>
      </c>
      <c r="C58" s="3" t="str">
        <f>IF(B58=0,0,VLOOKUP(B58,Register!$A$1:$B$1634,2,FALSE))</f>
        <v>Monty Spurrell Y6B</v>
      </c>
      <c r="D58" s="3" t="str">
        <f>IF(B58=0,0,VLOOKUP(C58,Register!$B$1:$C$1634,2,FALSE))</f>
        <v>St Newlyn East</v>
      </c>
      <c r="E58" s="8">
        <v>10.23</v>
      </c>
    </row>
    <row r="59" spans="1:5" x14ac:dyDescent="0.3">
      <c r="A59" s="3">
        <v>54</v>
      </c>
      <c r="B59" s="3"/>
      <c r="C59" s="3">
        <f>IF(B59=0,0,VLOOKUP(B59,Register!$A$1:$B$1634,2,FALSE))</f>
        <v>0</v>
      </c>
      <c r="D59" s="3" t="s">
        <v>693</v>
      </c>
      <c r="E59" s="8">
        <v>10.3</v>
      </c>
    </row>
    <row r="60" spans="1:5" x14ac:dyDescent="0.3">
      <c r="A60" s="3">
        <v>55</v>
      </c>
      <c r="B60" s="3">
        <v>84</v>
      </c>
      <c r="C60" s="3" t="str">
        <f>IF(B60=0,0,VLOOKUP(B60,Register!$A$1:$B$1634,2,FALSE))</f>
        <v>Jasper Cotton Y6B</v>
      </c>
      <c r="D60" s="3" t="str">
        <f>IF(B60=0,0,VLOOKUP(C60,Register!$B$1:$C$1634,2,FALSE))</f>
        <v>St Wenn</v>
      </c>
      <c r="E60" s="8">
        <v>10.51</v>
      </c>
    </row>
    <row r="61" spans="1:5" x14ac:dyDescent="0.3">
      <c r="A61" s="3">
        <v>56</v>
      </c>
      <c r="B61" s="3">
        <v>500</v>
      </c>
      <c r="C61" s="3" t="str">
        <f>IF(B61=0,0,VLOOKUP(B61,Register!$A$1:$B$1634,2,FALSE))</f>
        <v>Ben  Y6B</v>
      </c>
      <c r="D61" s="3" t="str">
        <f>IF(B61=0,0,VLOOKUP(C61,Register!$B$1:$C$1634,2,FALSE))</f>
        <v>Padstow</v>
      </c>
      <c r="E61" s="8">
        <v>10.54</v>
      </c>
    </row>
    <row r="62" spans="1:5" x14ac:dyDescent="0.3">
      <c r="A62" s="3">
        <v>57</v>
      </c>
      <c r="B62" s="3">
        <v>505</v>
      </c>
      <c r="C62" s="3" t="str">
        <f>IF(B62=0,0,VLOOKUP(B62,Register!$A$1:$B$1634,2,FALSE))</f>
        <v>Billy  Y6B</v>
      </c>
      <c r="D62" s="3" t="str">
        <f>IF(B62=0,0,VLOOKUP(C62,Register!$B$1:$C$1634,2,FALSE))</f>
        <v>St Breock</v>
      </c>
      <c r="E62" s="8">
        <v>11.05</v>
      </c>
    </row>
    <row r="63" spans="1:5" x14ac:dyDescent="0.3">
      <c r="A63" s="3">
        <v>58</v>
      </c>
      <c r="B63" s="3"/>
      <c r="C63" s="3">
        <f>IF(B63=0,0,VLOOKUP(B63,Register!$A$1:$B$1634,2,FALSE))</f>
        <v>0</v>
      </c>
      <c r="D63" s="3">
        <f>IF(B63=0,0,VLOOKUP(C63,Register!$B$1:$C$1634,2,FALSE))</f>
        <v>0</v>
      </c>
      <c r="E63" s="8"/>
    </row>
    <row r="64" spans="1:5" x14ac:dyDescent="0.3">
      <c r="A64" s="3">
        <v>59</v>
      </c>
      <c r="B64" s="3"/>
      <c r="C64" s="3">
        <f>IF(B64=0,0,VLOOKUP(B64,Register!$A$1:$B$1634,2,FALSE))</f>
        <v>0</v>
      </c>
      <c r="D64" s="3">
        <f>IF(B64=0,0,VLOOKUP(C64,Register!$B$1:$C$1634,2,FALSE))</f>
        <v>0</v>
      </c>
      <c r="E64" s="8"/>
    </row>
    <row r="65" spans="1:5" x14ac:dyDescent="0.3">
      <c r="A65" s="3">
        <v>60</v>
      </c>
      <c r="B65" s="3"/>
      <c r="C65" s="3">
        <f>IF(B65=0,0,VLOOKUP(B65,Register!$A$1:$B$1634,2,FALSE))</f>
        <v>0</v>
      </c>
      <c r="D65" s="3">
        <f>IF(B65=0,0,VLOOKUP(C65,Register!$B$1:$C$1634,2,FALSE))</f>
        <v>0</v>
      </c>
      <c r="E65" s="8"/>
    </row>
    <row r="66" spans="1:5" x14ac:dyDescent="0.3">
      <c r="A66" s="3">
        <v>61</v>
      </c>
      <c r="B66" s="3"/>
      <c r="C66" s="3">
        <f>IF(B66=0,0,VLOOKUP(B66,Register!$A$1:$B$1634,2,FALSE))</f>
        <v>0</v>
      </c>
      <c r="D66" s="3">
        <f>IF(B66=0,0,VLOOKUP(C66,Register!$B$1:$C$1634,2,FALSE))</f>
        <v>0</v>
      </c>
      <c r="E66" s="8"/>
    </row>
    <row r="67" spans="1:5" x14ac:dyDescent="0.3">
      <c r="A67" s="3">
        <v>62</v>
      </c>
      <c r="B67" s="3"/>
      <c r="C67" s="3">
        <f>IF(B67=0,0,VLOOKUP(B67,Register!$A$1:$B$1634,2,FALSE))</f>
        <v>0</v>
      </c>
      <c r="D67" s="3">
        <f>IF(B67=0,0,VLOOKUP(C67,Register!$B$1:$C$1634,2,FALSE))</f>
        <v>0</v>
      </c>
      <c r="E67" s="8"/>
    </row>
    <row r="68" spans="1:5" x14ac:dyDescent="0.3">
      <c r="A68" s="3">
        <v>63</v>
      </c>
      <c r="B68" s="3"/>
      <c r="C68" s="3">
        <f>IF(B68=0,0,VLOOKUP(B68,Register!$A$1:$B$1634,2,FALSE))</f>
        <v>0</v>
      </c>
      <c r="D68" s="3">
        <f>IF(B68=0,0,VLOOKUP(C68,Register!$B$1:$C$1634,2,FALSE))</f>
        <v>0</v>
      </c>
      <c r="E68" s="8"/>
    </row>
    <row r="69" spans="1:5" x14ac:dyDescent="0.3">
      <c r="A69" s="3">
        <v>64</v>
      </c>
      <c r="B69" s="3"/>
      <c r="C69" s="3">
        <f>IF(B69=0,0,VLOOKUP(B69,Register!$A$1:$B$1634,2,FALSE))</f>
        <v>0</v>
      </c>
      <c r="D69" s="3">
        <f>IF(B69=0,0,VLOOKUP(C69,Register!$B$1:$C$1634,2,FALSE))</f>
        <v>0</v>
      </c>
      <c r="E69" s="8"/>
    </row>
    <row r="70" spans="1:5" x14ac:dyDescent="0.3">
      <c r="A70" s="3">
        <v>65</v>
      </c>
      <c r="B70" s="3"/>
      <c r="C70" s="3">
        <f>IF(B70=0,0,VLOOKUP(B70,Register!$A$1:$B$1634,2,FALSE))</f>
        <v>0</v>
      </c>
      <c r="D70" s="3">
        <f>IF(B70=0,0,VLOOKUP(C70,Register!$B$1:$C$1634,2,FALSE))</f>
        <v>0</v>
      </c>
      <c r="E70" s="8"/>
    </row>
    <row r="71" spans="1:5" x14ac:dyDescent="0.3">
      <c r="A71" s="3">
        <v>66</v>
      </c>
      <c r="B71" s="3"/>
      <c r="C71" s="3">
        <f>IF(B71=0,0,VLOOKUP(B71,Register!$A$1:$B$1634,2,FALSE))</f>
        <v>0</v>
      </c>
      <c r="D71" s="3">
        <f>IF(B71=0,0,VLOOKUP(C71,Register!$B$1:$C$1634,2,FALSE))</f>
        <v>0</v>
      </c>
      <c r="E71" s="8"/>
    </row>
    <row r="72" spans="1:5" x14ac:dyDescent="0.3">
      <c r="A72" s="3">
        <v>67</v>
      </c>
      <c r="B72" s="3"/>
      <c r="C72" s="3">
        <f>IF(B72=0,0,VLOOKUP(B72,Register!$A$1:$B$1634,2,FALSE))</f>
        <v>0</v>
      </c>
      <c r="D72" s="3">
        <f>IF(B72=0,0,VLOOKUP(C72,Register!$B$1:$C$1634,2,FALSE))</f>
        <v>0</v>
      </c>
      <c r="E72" s="8"/>
    </row>
    <row r="73" spans="1:5" x14ac:dyDescent="0.3">
      <c r="A73" s="3">
        <v>68</v>
      </c>
      <c r="B73" s="3"/>
      <c r="C73" s="3">
        <f>IF(B73=0,0,VLOOKUP(B73,Register!$A$1:$B$1634,2,FALSE))</f>
        <v>0</v>
      </c>
      <c r="D73" s="3">
        <f>IF(B73=0,0,VLOOKUP(C73,Register!$B$1:$C$1634,2,FALSE))</f>
        <v>0</v>
      </c>
      <c r="E73" s="8"/>
    </row>
    <row r="74" spans="1:5" x14ac:dyDescent="0.3">
      <c r="A74" s="3">
        <v>69</v>
      </c>
      <c r="B74" s="3"/>
      <c r="C74" s="3">
        <f>IF(B74=0,0,VLOOKUP(B74,Register!$A$1:$B$1634,2,FALSE))</f>
        <v>0</v>
      </c>
      <c r="D74" s="3">
        <f>IF(B74=0,0,VLOOKUP(C74,Register!$B$1:$C$1634,2,FALSE))</f>
        <v>0</v>
      </c>
      <c r="E74" s="8"/>
    </row>
    <row r="75" spans="1:5" x14ac:dyDescent="0.3">
      <c r="A75" s="3">
        <v>70</v>
      </c>
      <c r="B75" s="3"/>
      <c r="C75" s="3">
        <f>IF(B75=0,0,VLOOKUP(B75,Register!$A$1:$B$1634,2,FALSE))</f>
        <v>0</v>
      </c>
      <c r="D75" s="3">
        <f>IF(B75=0,0,VLOOKUP(C75,Register!$B$1:$C$1634,2,FALSE))</f>
        <v>0</v>
      </c>
      <c r="E75" s="8"/>
    </row>
    <row r="76" spans="1:5" x14ac:dyDescent="0.3">
      <c r="A76" s="3">
        <v>71</v>
      </c>
      <c r="B76" s="3"/>
      <c r="C76" s="3">
        <f>IF(B76=0,0,VLOOKUP(B76,Register!$A$1:$B$1634,2,FALSE))</f>
        <v>0</v>
      </c>
      <c r="D76" s="3">
        <f>IF(B76=0,0,VLOOKUP(C76,Register!$B$1:$C$1634,2,FALSE))</f>
        <v>0</v>
      </c>
      <c r="E76" s="8"/>
    </row>
    <row r="77" spans="1:5" x14ac:dyDescent="0.3">
      <c r="A77" s="3">
        <v>72</v>
      </c>
      <c r="B77" s="3"/>
      <c r="C77" s="3">
        <f>IF(B77=0,0,VLOOKUP(B77,Register!$A$1:$B$1634,2,FALSE))</f>
        <v>0</v>
      </c>
      <c r="D77" s="3">
        <f>IF(B77=0,0,VLOOKUP(C77,Register!$B$1:$C$1634,2,FALSE))</f>
        <v>0</v>
      </c>
      <c r="E77" s="8"/>
    </row>
    <row r="78" spans="1:5" x14ac:dyDescent="0.3">
      <c r="A78" s="3">
        <v>73</v>
      </c>
      <c r="B78" s="3"/>
      <c r="C78" s="3">
        <f>IF(B78=0,0,VLOOKUP(B78,Register!$A$1:$B$1634,2,FALSE))</f>
        <v>0</v>
      </c>
      <c r="D78" s="3">
        <f>IF(B78=0,0,VLOOKUP(C78,Register!$B$1:$C$1634,2,FALSE))</f>
        <v>0</v>
      </c>
      <c r="E78" s="8"/>
    </row>
    <row r="79" spans="1:5" x14ac:dyDescent="0.3">
      <c r="A79" s="3">
        <v>74</v>
      </c>
      <c r="B79" s="3"/>
      <c r="C79" s="3">
        <f>IF(B79=0,0,VLOOKUP(B79,Register!$A$1:$B$1634,2,FALSE))</f>
        <v>0</v>
      </c>
      <c r="D79" s="3">
        <f>IF(B79=0,0,VLOOKUP(C79,Register!$B$1:$C$1634,2,FALSE))</f>
        <v>0</v>
      </c>
      <c r="E79" s="8"/>
    </row>
    <row r="80" spans="1:5" x14ac:dyDescent="0.3">
      <c r="A80" s="3">
        <v>75</v>
      </c>
      <c r="B80" s="3"/>
      <c r="C80" s="3">
        <f>IF(B80=0,0,VLOOKUP(B80,Register!$A$1:$B$1634,2,FALSE))</f>
        <v>0</v>
      </c>
      <c r="D80" s="3">
        <f>IF(B80=0,0,VLOOKUP(C80,Register!$B$1:$C$1634,2,FALSE))</f>
        <v>0</v>
      </c>
      <c r="E80" s="8"/>
    </row>
    <row r="81" spans="1:5" x14ac:dyDescent="0.3">
      <c r="A81" s="3">
        <v>76</v>
      </c>
      <c r="B81" s="3"/>
      <c r="C81" s="3">
        <f>IF(B81=0,0,VLOOKUP(B81,Register!$A$1:$B$1634,2,FALSE))</f>
        <v>0</v>
      </c>
      <c r="D81" s="3">
        <f>IF(B81=0,0,VLOOKUP(C81,Register!$B$1:$C$1634,2,FALSE))</f>
        <v>0</v>
      </c>
      <c r="E81" s="8"/>
    </row>
    <row r="82" spans="1:5" x14ac:dyDescent="0.3">
      <c r="A82" s="3">
        <v>77</v>
      </c>
      <c r="B82" s="3"/>
      <c r="C82" s="3">
        <f>IF(B82=0,0,VLOOKUP(B82,Register!$A$1:$B$1634,2,FALSE))</f>
        <v>0</v>
      </c>
      <c r="D82" s="3">
        <f>IF(B82=0,0,VLOOKUP(C82,Register!$B$1:$C$1634,2,FALSE))</f>
        <v>0</v>
      </c>
      <c r="E82" s="8"/>
    </row>
    <row r="83" spans="1:5" x14ac:dyDescent="0.3">
      <c r="A83" s="3">
        <v>78</v>
      </c>
      <c r="B83" s="3"/>
      <c r="C83" s="3">
        <f>IF(B83=0,0,VLOOKUP(B83,Register!$A$1:$B$1634,2,FALSE))</f>
        <v>0</v>
      </c>
      <c r="D83" s="3">
        <f>IF(B83=0,0,VLOOKUP(C83,Register!$B$1:$C$1634,2,FALSE))</f>
        <v>0</v>
      </c>
      <c r="E83" s="8"/>
    </row>
    <row r="84" spans="1:5" x14ac:dyDescent="0.3">
      <c r="A84" s="3">
        <v>79</v>
      </c>
      <c r="B84" s="3"/>
      <c r="C84" s="3">
        <f>IF(B84=0,0,VLOOKUP(B84,Register!$A$1:$B$1634,2,FALSE))</f>
        <v>0</v>
      </c>
      <c r="D84" s="3">
        <f>IF(B84=0,0,VLOOKUP(C84,Register!$B$1:$C$1634,2,FALSE))</f>
        <v>0</v>
      </c>
      <c r="E84" s="8"/>
    </row>
    <row r="85" spans="1:5" x14ac:dyDescent="0.3">
      <c r="A85" s="3">
        <v>80</v>
      </c>
      <c r="B85" s="3"/>
      <c r="C85" s="3">
        <f>IF(B85=0,0,VLOOKUP(B85,Register!$A$1:$B$1634,2,FALSE))</f>
        <v>0</v>
      </c>
      <c r="D85" s="3">
        <f>IF(B85=0,0,VLOOKUP(C85,Register!$B$1:$C$1634,2,FALSE))</f>
        <v>0</v>
      </c>
      <c r="E85" s="8"/>
    </row>
    <row r="86" spans="1:5" x14ac:dyDescent="0.3">
      <c r="A86" s="3">
        <v>81</v>
      </c>
      <c r="B86" s="3"/>
      <c r="C86" s="3">
        <f>IF(B86=0,0,VLOOKUP(B86,Register!$A$1:$B$1634,2,FALSE))</f>
        <v>0</v>
      </c>
      <c r="D86" s="3">
        <f>IF(B86=0,0,VLOOKUP(C86,Register!$B$1:$C$1634,2,FALSE))</f>
        <v>0</v>
      </c>
      <c r="E86" s="8"/>
    </row>
    <row r="87" spans="1:5" x14ac:dyDescent="0.3">
      <c r="A87" s="3">
        <v>82</v>
      </c>
      <c r="B87" s="3"/>
      <c r="C87" s="3">
        <f>IF(B87=0,0,VLOOKUP(B87,Register!$A$1:$B$1634,2,FALSE))</f>
        <v>0</v>
      </c>
      <c r="D87" s="3">
        <f>IF(B87=0,0,VLOOKUP(C87,Register!$B$1:$C$1634,2,FALSE))</f>
        <v>0</v>
      </c>
      <c r="E87" s="8"/>
    </row>
    <row r="88" spans="1:5" x14ac:dyDescent="0.3">
      <c r="A88" s="3">
        <v>83</v>
      </c>
      <c r="B88" s="3"/>
      <c r="C88" s="3">
        <f>IF(B88=0,0,VLOOKUP(B88,Register!$A$1:$B$1634,2,FALSE))</f>
        <v>0</v>
      </c>
      <c r="D88" s="3">
        <f>IF(B88=0,0,VLOOKUP(C88,Register!$B$1:$C$1634,2,FALSE))</f>
        <v>0</v>
      </c>
      <c r="E88" s="8"/>
    </row>
    <row r="89" spans="1:5" x14ac:dyDescent="0.3">
      <c r="A89" s="3">
        <v>84</v>
      </c>
      <c r="B89" s="3"/>
      <c r="C89" s="3">
        <f>IF(B89=0,0,VLOOKUP(B89,Register!$A$1:$B$1634,2,FALSE))</f>
        <v>0</v>
      </c>
      <c r="D89" s="3">
        <f>IF(B89=0,0,VLOOKUP(C89,Register!$B$1:$C$1634,2,FALSE))</f>
        <v>0</v>
      </c>
      <c r="E89" s="8"/>
    </row>
    <row r="90" spans="1:5" x14ac:dyDescent="0.3">
      <c r="A90" s="3">
        <v>85</v>
      </c>
      <c r="B90" s="3"/>
      <c r="C90" s="3">
        <f>IF(B90=0,0,VLOOKUP(B90,Register!$A$1:$B$1634,2,FALSE))</f>
        <v>0</v>
      </c>
      <c r="D90" s="3">
        <f>IF(B90=0,0,VLOOKUP(C90,Register!$B$1:$C$1634,2,FALSE))</f>
        <v>0</v>
      </c>
      <c r="E90" s="8"/>
    </row>
    <row r="91" spans="1:5" x14ac:dyDescent="0.3">
      <c r="A91" s="3">
        <v>86</v>
      </c>
      <c r="B91" s="3"/>
      <c r="C91" s="3">
        <f>IF(B91=0,0,VLOOKUP(B91,Register!$A$1:$B$1634,2,FALSE))</f>
        <v>0</v>
      </c>
      <c r="D91" s="3">
        <f>IF(B91=0,0,VLOOKUP(C91,Register!$B$1:$C$1634,2,FALSE))</f>
        <v>0</v>
      </c>
      <c r="E91" s="8"/>
    </row>
    <row r="92" spans="1:5" x14ac:dyDescent="0.3">
      <c r="A92" s="3">
        <v>87</v>
      </c>
      <c r="B92" s="3"/>
      <c r="C92" s="3">
        <f>IF(B92=0,0,VLOOKUP(B92,Register!$A$1:$B$1634,2,FALSE))</f>
        <v>0</v>
      </c>
      <c r="D92" s="3">
        <f>IF(B92=0,0,VLOOKUP(C92,Register!$B$1:$C$1634,2,FALSE))</f>
        <v>0</v>
      </c>
      <c r="E92" s="8"/>
    </row>
    <row r="93" spans="1:5" x14ac:dyDescent="0.3">
      <c r="A93" s="3">
        <v>88</v>
      </c>
      <c r="B93" s="3"/>
      <c r="C93" s="3">
        <f>IF(B93=0,0,VLOOKUP(B93,Register!$A$1:$B$1634,2,FALSE))</f>
        <v>0</v>
      </c>
      <c r="D93" s="3">
        <f>IF(B93=0,0,VLOOKUP(C93,Register!$B$1:$C$1634,2,FALSE))</f>
        <v>0</v>
      </c>
      <c r="E93" s="8"/>
    </row>
    <row r="94" spans="1:5" x14ac:dyDescent="0.3">
      <c r="A94" s="3">
        <v>89</v>
      </c>
      <c r="B94" s="3"/>
      <c r="C94" s="3">
        <f>IF(B94=0,0,VLOOKUP(B94,Register!$A$1:$B$1634,2,FALSE))</f>
        <v>0</v>
      </c>
      <c r="D94" s="3">
        <f>IF(B94=0,0,VLOOKUP(C94,Register!$B$1:$C$1634,2,FALSE))</f>
        <v>0</v>
      </c>
      <c r="E94" s="8"/>
    </row>
    <row r="95" spans="1:5" x14ac:dyDescent="0.3">
      <c r="A95" s="3">
        <v>90</v>
      </c>
      <c r="B95" s="3"/>
      <c r="C95" s="3">
        <f>IF(B95=0,0,VLOOKUP(B95,Register!$A$1:$B$1634,2,FALSE))</f>
        <v>0</v>
      </c>
      <c r="D95" s="3">
        <f>IF(B95=0,0,VLOOKUP(C95,Register!$B$1:$C$1634,2,FALSE))</f>
        <v>0</v>
      </c>
      <c r="E95" s="8"/>
    </row>
    <row r="96" spans="1:5" x14ac:dyDescent="0.3">
      <c r="A96" s="3">
        <v>91</v>
      </c>
      <c r="B96" s="3"/>
      <c r="C96" s="3">
        <f>IF(B96=0,0,VLOOKUP(B96,Register!$A$1:$B$1634,2,FALSE))</f>
        <v>0</v>
      </c>
      <c r="D96" s="3">
        <f>IF(B96=0,0,VLOOKUP(C96,Register!$B$1:$C$1634,2,FALSE))</f>
        <v>0</v>
      </c>
      <c r="E96" s="8"/>
    </row>
    <row r="97" spans="1:5" x14ac:dyDescent="0.3">
      <c r="A97" s="3">
        <v>92</v>
      </c>
      <c r="B97" s="3"/>
      <c r="C97" s="3">
        <f>IF(B97=0,0,VLOOKUP(B97,Register!$A$1:$B$1634,2,FALSE))</f>
        <v>0</v>
      </c>
      <c r="D97" s="3">
        <f>IF(B97=0,0,VLOOKUP(C97,Register!$B$1:$C$1634,2,FALSE))</f>
        <v>0</v>
      </c>
      <c r="E97" s="8"/>
    </row>
    <row r="98" spans="1:5" x14ac:dyDescent="0.3">
      <c r="A98" s="3">
        <v>93</v>
      </c>
      <c r="B98" s="3"/>
      <c r="C98" s="3">
        <f>IF(B98=0,0,VLOOKUP(B98,Register!$A$1:$B$1634,2,FALSE))</f>
        <v>0</v>
      </c>
      <c r="D98" s="3">
        <f>IF(B98=0,0,VLOOKUP(C98,Register!$B$1:$C$1634,2,FALSE))</f>
        <v>0</v>
      </c>
      <c r="E98" s="8"/>
    </row>
    <row r="99" spans="1:5" x14ac:dyDescent="0.3">
      <c r="A99" s="3">
        <v>94</v>
      </c>
      <c r="B99" s="3"/>
      <c r="C99" s="3">
        <f>IF(B99=0,0,VLOOKUP(B99,Register!$A$1:$B$1634,2,FALSE))</f>
        <v>0</v>
      </c>
      <c r="D99" s="3">
        <f>IF(B99=0,0,VLOOKUP(C99,Register!$B$1:$C$1634,2,FALSE))</f>
        <v>0</v>
      </c>
      <c r="E99" s="8"/>
    </row>
    <row r="100" spans="1:5" x14ac:dyDescent="0.3">
      <c r="A100" s="3">
        <v>95</v>
      </c>
      <c r="B100" s="3"/>
      <c r="C100" s="3">
        <f>IF(B100=0,0,VLOOKUP(B100,Register!$A$1:$B$1634,2,FALSE))</f>
        <v>0</v>
      </c>
      <c r="D100" s="3">
        <f>IF(B100=0,0,VLOOKUP(C100,Register!$B$1:$C$1634,2,FALSE))</f>
        <v>0</v>
      </c>
      <c r="E100" s="8"/>
    </row>
    <row r="101" spans="1:5" x14ac:dyDescent="0.3">
      <c r="A101" s="3">
        <v>96</v>
      </c>
      <c r="B101" s="3"/>
      <c r="C101" s="3">
        <f>IF(B101=0,0,VLOOKUP(B101,Register!$A$1:$B$1634,2,FALSE))</f>
        <v>0</v>
      </c>
      <c r="D101" s="3">
        <f>IF(B101=0,0,VLOOKUP(C101,Register!$B$1:$C$1634,2,FALSE))</f>
        <v>0</v>
      </c>
      <c r="E101" s="8"/>
    </row>
    <row r="102" spans="1:5" x14ac:dyDescent="0.3">
      <c r="A102" s="3">
        <v>97</v>
      </c>
      <c r="B102" s="3"/>
      <c r="C102" s="3">
        <f>IF(B102=0,0,VLOOKUP(B102,Register!$A$1:$B$1634,2,FALSE))</f>
        <v>0</v>
      </c>
      <c r="D102" s="3">
        <f>IF(B102=0,0,VLOOKUP(C102,Register!$B$1:$C$1634,2,FALSE))</f>
        <v>0</v>
      </c>
      <c r="E102" s="8"/>
    </row>
    <row r="103" spans="1:5" x14ac:dyDescent="0.3">
      <c r="A103" s="3">
        <v>98</v>
      </c>
      <c r="B103" s="3"/>
      <c r="C103" s="3">
        <f>IF(B103=0,0,VLOOKUP(B103,Register!$A$1:$B$1634,2,FALSE))</f>
        <v>0</v>
      </c>
      <c r="D103" s="3">
        <f>IF(B103=0,0,VLOOKUP(C103,Register!$B$1:$C$1634,2,FALSE))</f>
        <v>0</v>
      </c>
      <c r="E103" s="8"/>
    </row>
    <row r="104" spans="1:5" x14ac:dyDescent="0.3">
      <c r="A104" s="3">
        <v>99</v>
      </c>
      <c r="B104" s="3"/>
      <c r="C104" s="3">
        <f>IF(B104=0,0,VLOOKUP(B104,Register!$A$1:$B$1634,2,FALSE))</f>
        <v>0</v>
      </c>
      <c r="D104" s="3">
        <f>IF(B104=0,0,VLOOKUP(C104,Register!$B$1:$C$1634,2,FALSE))</f>
        <v>0</v>
      </c>
      <c r="E104" s="8"/>
    </row>
    <row r="105" spans="1:5" x14ac:dyDescent="0.3">
      <c r="A105" s="3">
        <v>100</v>
      </c>
      <c r="B105" s="3"/>
      <c r="C105" s="3">
        <f>IF(B105=0,0,VLOOKUP(B105,Register!$A$1:$B$1634,2,FALSE))</f>
        <v>0</v>
      </c>
      <c r="D105" s="3">
        <f>IF(B105=0,0,VLOOKUP(C105,Register!$B$1:$C$1634,2,FALSE))</f>
        <v>0</v>
      </c>
      <c r="E105" s="8"/>
    </row>
    <row r="106" spans="1:5" x14ac:dyDescent="0.3">
      <c r="A106" s="3">
        <v>101</v>
      </c>
      <c r="B106" s="3"/>
      <c r="C106" s="3">
        <f>IF(B106=0,0,VLOOKUP(B106,Register!$A$1:$B$1634,2,FALSE))</f>
        <v>0</v>
      </c>
      <c r="D106" s="3">
        <f>IF(B106=0,0,VLOOKUP(C106,Register!$B$1:$C$1634,2,FALSE))</f>
        <v>0</v>
      </c>
      <c r="E106" s="8"/>
    </row>
    <row r="107" spans="1:5" x14ac:dyDescent="0.3">
      <c r="A107" s="3">
        <v>102</v>
      </c>
      <c r="B107" s="3"/>
      <c r="C107" s="3">
        <f>IF(B107=0,0,VLOOKUP(B107,Register!$A$1:$B$1634,2,FALSE))</f>
        <v>0</v>
      </c>
      <c r="D107" s="3">
        <f>IF(B107=0,0,VLOOKUP(C107,Register!$B$1:$C$1634,2,FALSE))</f>
        <v>0</v>
      </c>
      <c r="E107" s="8"/>
    </row>
    <row r="108" spans="1:5" x14ac:dyDescent="0.3">
      <c r="A108" s="3">
        <v>103</v>
      </c>
      <c r="B108" s="3"/>
      <c r="C108" s="3">
        <f>IF(B108=0,0,VLOOKUP(B108,Register!$A$1:$B$1634,2,FALSE))</f>
        <v>0</v>
      </c>
      <c r="D108" s="3">
        <f>IF(B108=0,0,VLOOKUP(C108,Register!$B$1:$C$1634,2,FALSE))</f>
        <v>0</v>
      </c>
      <c r="E108" s="8"/>
    </row>
    <row r="109" spans="1:5" x14ac:dyDescent="0.3">
      <c r="A109" s="3">
        <v>104</v>
      </c>
      <c r="B109" s="3"/>
      <c r="C109" s="3">
        <f>IF(B109=0,0,VLOOKUP(B109,Register!$A$1:$B$1634,2,FALSE))</f>
        <v>0</v>
      </c>
      <c r="D109" s="3">
        <f>IF(B109=0,0,VLOOKUP(C109,Register!$B$1:$C$1634,2,FALSE))</f>
        <v>0</v>
      </c>
      <c r="E109" s="8"/>
    </row>
    <row r="110" spans="1:5" x14ac:dyDescent="0.3">
      <c r="A110" s="3">
        <v>105</v>
      </c>
      <c r="B110" s="3"/>
      <c r="C110" s="3">
        <f>IF(B110=0,0,VLOOKUP(B110,Register!$A$1:$B$1634,2,FALSE))</f>
        <v>0</v>
      </c>
      <c r="D110" s="3">
        <f>IF(B110=0,0,VLOOKUP(C110,Register!$B$1:$C$1634,2,FALSE))</f>
        <v>0</v>
      </c>
      <c r="E110" s="8"/>
    </row>
    <row r="111" spans="1:5" x14ac:dyDescent="0.3">
      <c r="A111" s="3">
        <v>106</v>
      </c>
      <c r="B111" s="3"/>
      <c r="C111" s="3">
        <f>IF(B111=0,0,VLOOKUP(B111,Register!$A$1:$B$1634,2,FALSE))</f>
        <v>0</v>
      </c>
      <c r="D111" s="3">
        <f>IF(B111=0,0,VLOOKUP(C111,Register!$B$1:$C$1634,2,FALSE))</f>
        <v>0</v>
      </c>
      <c r="E111" s="8"/>
    </row>
    <row r="112" spans="1:5" x14ac:dyDescent="0.3">
      <c r="A112" s="3">
        <v>107</v>
      </c>
      <c r="B112" s="3"/>
      <c r="C112" s="3">
        <f>IF(B112=0,0,VLOOKUP(B112,Register!$A$1:$B$1634,2,FALSE))</f>
        <v>0</v>
      </c>
      <c r="D112" s="3">
        <f>IF(B112=0,0,VLOOKUP(C112,Register!$B$1:$C$1634,2,FALSE))</f>
        <v>0</v>
      </c>
      <c r="E112" s="8"/>
    </row>
    <row r="113" spans="1:5" x14ac:dyDescent="0.3">
      <c r="A113" s="3">
        <v>108</v>
      </c>
      <c r="B113" s="3"/>
      <c r="C113" s="3">
        <f>IF(B113=0,0,VLOOKUP(B113,Register!$A$1:$B$1634,2,FALSE))</f>
        <v>0</v>
      </c>
      <c r="D113" s="3">
        <f>IF(B113=0,0,VLOOKUP(C113,Register!$B$1:$C$1634,2,FALSE))</f>
        <v>0</v>
      </c>
      <c r="E113" s="8"/>
    </row>
    <row r="114" spans="1:5" x14ac:dyDescent="0.3">
      <c r="A114" s="3">
        <v>109</v>
      </c>
      <c r="B114" s="3"/>
      <c r="C114" s="3">
        <f>IF(B114=0,0,VLOOKUP(B114,Register!$A$1:$B$1634,2,FALSE))</f>
        <v>0</v>
      </c>
      <c r="D114" s="3">
        <f>IF(B114=0,0,VLOOKUP(C114,Register!$B$1:$C$1634,2,FALSE))</f>
        <v>0</v>
      </c>
      <c r="E114" s="8"/>
    </row>
    <row r="115" spans="1:5" x14ac:dyDescent="0.3">
      <c r="A115" s="3"/>
      <c r="B115" s="3"/>
      <c r="C115" s="3"/>
      <c r="D115" s="3"/>
      <c r="E115" s="8"/>
    </row>
    <row r="116" spans="1:5" x14ac:dyDescent="0.3">
      <c r="A116" s="3"/>
      <c r="B116" s="3"/>
      <c r="C116" s="3">
        <f>IF(B116=0,0,VLOOKUP(B116,Register!$A$1:$B$1634,2,FALSE))</f>
        <v>0</v>
      </c>
      <c r="D116" s="3">
        <f>IF(B116=0,0,VLOOKUP(C116,Register!$B$1:$C$1634,2,FALSE))</f>
        <v>0</v>
      </c>
      <c r="E116" s="8"/>
    </row>
    <row r="117" spans="1:5" x14ac:dyDescent="0.3">
      <c r="A117" s="3"/>
      <c r="B117" s="3"/>
      <c r="C117" s="3">
        <f>IF(B117=0,0,VLOOKUP(B117,Register!$A$1:$B$1634,2,FALSE))</f>
        <v>0</v>
      </c>
      <c r="D117" s="3">
        <f>IF(B117=0,0,VLOOKUP(C117,Register!$B$1:$C$1634,2,FALSE))</f>
        <v>0</v>
      </c>
      <c r="E117" s="8"/>
    </row>
    <row r="118" spans="1:5" x14ac:dyDescent="0.3">
      <c r="A118" s="3"/>
      <c r="B118" s="3"/>
      <c r="C118" s="3">
        <f>IF(B118=0,0,VLOOKUP(B118,Register!$A$1:$B$1634,2,FALSE))</f>
        <v>0</v>
      </c>
      <c r="D118" s="3">
        <f>IF(B118=0,0,VLOOKUP(C118,Register!$B$1:$C$1634,2,FALSE))</f>
        <v>0</v>
      </c>
      <c r="E118" s="8"/>
    </row>
    <row r="119" spans="1:5" x14ac:dyDescent="0.3">
      <c r="A119" s="3"/>
      <c r="B119" s="3"/>
      <c r="C119" s="3">
        <f>IF(B119=0,0,VLOOKUP(B119,Register!$A$1:$B$1634,2,FALSE))</f>
        <v>0</v>
      </c>
      <c r="D119" s="3">
        <f>IF(B119=0,0,VLOOKUP(C119,Register!$B$1:$C$1634,2,FALSE))</f>
        <v>0</v>
      </c>
      <c r="E119" s="8"/>
    </row>
    <row r="120" spans="1:5" x14ac:dyDescent="0.3">
      <c r="A120" s="3"/>
      <c r="B120" s="3"/>
      <c r="C120" s="3">
        <f>IF(B120=0,0,VLOOKUP(B120,Register!$A$1:$B$1634,2,FALSE))</f>
        <v>0</v>
      </c>
      <c r="D120" s="3">
        <f>IF(B120=0,0,VLOOKUP(C120,Register!$B$1:$C$1634,2,FALSE))</f>
        <v>0</v>
      </c>
      <c r="E120" s="8"/>
    </row>
    <row r="121" spans="1:5" x14ac:dyDescent="0.3">
      <c r="A121" s="3"/>
      <c r="B121" s="3"/>
      <c r="C121" s="3">
        <f>IF(B121=0,0,VLOOKUP(B121,Register!$A$1:$B$1634,2,FALSE))</f>
        <v>0</v>
      </c>
      <c r="D121" s="3">
        <f>IF(B121=0,0,VLOOKUP(C121,Register!$B$1:$C$1634,2,FALSE))</f>
        <v>0</v>
      </c>
      <c r="E121" s="8"/>
    </row>
    <row r="122" spans="1:5" x14ac:dyDescent="0.3">
      <c r="A122" s="3"/>
      <c r="B122" s="3"/>
      <c r="C122" s="3">
        <f>IF(B122=0,0,VLOOKUP(B122,Register!$A$1:$B$1634,2,FALSE))</f>
        <v>0</v>
      </c>
      <c r="D122" s="3">
        <f>IF(B122=0,0,VLOOKUP(C122,Register!$B$1:$C$1634,2,FALSE))</f>
        <v>0</v>
      </c>
      <c r="E122" s="8"/>
    </row>
    <row r="123" spans="1:5" x14ac:dyDescent="0.3">
      <c r="A123" s="3"/>
      <c r="B123" s="3"/>
      <c r="C123" s="3">
        <f>IF(B123=0,0,VLOOKUP(B123,Register!$A$1:$B$1634,2,FALSE))</f>
        <v>0</v>
      </c>
      <c r="D123" s="3">
        <f>IF(B123=0,0,VLOOKUP(C123,Register!$B$1:$C$1634,2,FALSE))</f>
        <v>0</v>
      </c>
      <c r="E123" s="8"/>
    </row>
    <row r="124" spans="1:5" x14ac:dyDescent="0.3">
      <c r="A124" s="3"/>
      <c r="B124" s="3"/>
      <c r="C124" s="3">
        <f>IF(B124=0,0,VLOOKUP(B124,Register!$A$1:$B$1634,2,FALSE))</f>
        <v>0</v>
      </c>
      <c r="D124" s="3">
        <f>IF(B124=0,0,VLOOKUP(C124,Register!$B$1:$C$1634,2,FALSE))</f>
        <v>0</v>
      </c>
      <c r="E124" s="8"/>
    </row>
    <row r="125" spans="1:5" x14ac:dyDescent="0.3">
      <c r="A125" s="3"/>
      <c r="B125" s="3"/>
      <c r="C125" s="3">
        <f>IF(B125=0,0,VLOOKUP(B125,Register!$A$1:$B$1634,2,FALSE))</f>
        <v>0</v>
      </c>
      <c r="D125" s="3">
        <f>IF(B125=0,0,VLOOKUP(C125,Register!$B$1:$C$1634,2,FALSE))</f>
        <v>0</v>
      </c>
      <c r="E125" s="8"/>
    </row>
    <row r="126" spans="1:5" x14ac:dyDescent="0.3">
      <c r="A126" s="3"/>
      <c r="B126" s="3"/>
      <c r="C126" s="3">
        <f>IF(B126=0,0,VLOOKUP(B126,Register!$A$1:$B$1634,2,FALSE))</f>
        <v>0</v>
      </c>
      <c r="D126" s="3">
        <f>IF(B126=0,0,VLOOKUP(C126,Register!$B$1:$C$1634,2,FALSE))</f>
        <v>0</v>
      </c>
      <c r="E126" s="8"/>
    </row>
    <row r="127" spans="1:5" x14ac:dyDescent="0.3">
      <c r="A127" s="3"/>
      <c r="B127" s="3"/>
      <c r="C127" s="3">
        <f>IF(B127=0,0,VLOOKUP(B127,Register!$A$1:$B$1634,2,FALSE))</f>
        <v>0</v>
      </c>
      <c r="D127" s="3">
        <f>IF(B127=0,0,VLOOKUP(C127,Register!$B$1:$C$1634,2,FALSE))</f>
        <v>0</v>
      </c>
      <c r="E127" s="8"/>
    </row>
    <row r="128" spans="1:5" x14ac:dyDescent="0.3">
      <c r="A128" s="3"/>
      <c r="B128" s="3"/>
      <c r="C128" s="3">
        <f>IF(B128=0,0,VLOOKUP(B128,Register!$A$1:$B$1634,2,FALSE))</f>
        <v>0</v>
      </c>
      <c r="D128" s="3">
        <f>IF(B128=0,0,VLOOKUP(C128,Register!$B$1:$C$1634,2,FALSE))</f>
        <v>0</v>
      </c>
      <c r="E128" s="8"/>
    </row>
    <row r="129" spans="1:5" x14ac:dyDescent="0.3">
      <c r="A129" s="3"/>
      <c r="B129" s="3"/>
      <c r="C129" s="3">
        <f>IF(B129=0,0,VLOOKUP(B129,Register!$A$1:$B$1634,2,FALSE))</f>
        <v>0</v>
      </c>
      <c r="D129" s="3">
        <f>IF(B129=0,0,VLOOKUP(C129,Register!$B$1:$C$1634,2,FALSE))</f>
        <v>0</v>
      </c>
      <c r="E129" s="8"/>
    </row>
    <row r="130" spans="1:5" x14ac:dyDescent="0.3">
      <c r="A130" s="3"/>
      <c r="B130" s="3"/>
      <c r="C130" s="3">
        <f>IF(B130=0,0,VLOOKUP(B130,Register!$A$1:$B$1634,2,FALSE))</f>
        <v>0</v>
      </c>
      <c r="D130" s="3">
        <f>IF(B130=0,0,VLOOKUP(C130,Register!$B$1:$C$1634,2,FALSE))</f>
        <v>0</v>
      </c>
      <c r="E130" s="8"/>
    </row>
    <row r="131" spans="1:5" x14ac:dyDescent="0.3">
      <c r="A131" s="3"/>
      <c r="B131" s="3"/>
      <c r="C131" s="3">
        <f>IF(B131=0,0,VLOOKUP(B131,Register!$A$1:$B$1634,2,FALSE))</f>
        <v>0</v>
      </c>
      <c r="D131" s="3">
        <f>IF(B131=0,0,VLOOKUP(C131,Register!$B$1:$C$1634,2,FALSE))</f>
        <v>0</v>
      </c>
      <c r="E131" s="8"/>
    </row>
    <row r="132" spans="1:5" x14ac:dyDescent="0.3">
      <c r="A132" s="3"/>
      <c r="B132" s="3"/>
      <c r="C132" s="3">
        <f>IF(B132=0,0,VLOOKUP(B132,Register!$A$1:$B$1634,2,FALSE))</f>
        <v>0</v>
      </c>
      <c r="D132" s="3">
        <f>IF(B132=0,0,VLOOKUP(C132,Register!$B$1:$C$1634,2,FALSE))</f>
        <v>0</v>
      </c>
      <c r="E132" s="8"/>
    </row>
    <row r="133" spans="1:5" x14ac:dyDescent="0.3">
      <c r="A133" s="3"/>
      <c r="B133" s="3"/>
      <c r="C133" s="3">
        <f>IF(B133=0,0,VLOOKUP(B133,Register!$A$1:$B$1634,2,FALSE))</f>
        <v>0</v>
      </c>
      <c r="D133" s="3">
        <f>IF(B133=0,0,VLOOKUP(C133,Register!$B$1:$C$1634,2,FALSE))</f>
        <v>0</v>
      </c>
      <c r="E133" s="8"/>
    </row>
    <row r="134" spans="1:5" x14ac:dyDescent="0.3">
      <c r="A134" s="3"/>
      <c r="B134" s="3"/>
      <c r="C134" s="3">
        <f>IF(B134=0,0,VLOOKUP(B134,Register!$A$1:$B$1634,2,FALSE))</f>
        <v>0</v>
      </c>
      <c r="D134" s="3">
        <f>IF(B134=0,0,VLOOKUP(C134,Register!$B$1:$C$1634,2,FALSE))</f>
        <v>0</v>
      </c>
      <c r="E134" s="8"/>
    </row>
    <row r="135" spans="1:5" x14ac:dyDescent="0.3">
      <c r="A135" s="3"/>
      <c r="B135" s="3"/>
      <c r="C135" s="3">
        <f>IF(B135=0,0,VLOOKUP(B135,Register!$A$1:$B$1634,2,FALSE))</f>
        <v>0</v>
      </c>
      <c r="D135" s="3">
        <f>IF(B135=0,0,VLOOKUP(C135,Register!$B$1:$C$1634,2,FALSE))</f>
        <v>0</v>
      </c>
      <c r="E135" s="8"/>
    </row>
    <row r="136" spans="1:5" x14ac:dyDescent="0.3">
      <c r="A136" s="3"/>
      <c r="B136" s="3"/>
      <c r="C136" s="3">
        <f>IF(B136=0,0,VLOOKUP(B136,Register!$A$1:$B$1634,2,FALSE))</f>
        <v>0</v>
      </c>
      <c r="D136" s="3">
        <f>IF(B136=0,0,VLOOKUP(C136,Register!$B$1:$C$1634,2,FALSE))</f>
        <v>0</v>
      </c>
      <c r="E136" s="8"/>
    </row>
    <row r="137" spans="1:5" x14ac:dyDescent="0.3">
      <c r="A137" s="3"/>
      <c r="B137" s="3"/>
      <c r="C137" s="3">
        <f>IF(B137=0,0,VLOOKUP(B137,Register!$A$1:$B$1634,2,FALSE))</f>
        <v>0</v>
      </c>
      <c r="D137" s="3">
        <f>IF(B137=0,0,VLOOKUP(C137,Register!$B$1:$C$1634,2,FALSE))</f>
        <v>0</v>
      </c>
      <c r="E137" s="8"/>
    </row>
    <row r="138" spans="1:5" x14ac:dyDescent="0.3">
      <c r="A138" s="3"/>
      <c r="B138" s="3"/>
      <c r="C138" s="3">
        <f>IF(B138=0,0,VLOOKUP(B138,Register!$A$1:$B$1634,2,FALSE))</f>
        <v>0</v>
      </c>
      <c r="D138" s="3">
        <f>IF(B138=0,0,VLOOKUP(C138,Register!$B$1:$C$1634,2,FALSE))</f>
        <v>0</v>
      </c>
      <c r="E138" s="8"/>
    </row>
    <row r="139" spans="1:5" x14ac:dyDescent="0.3">
      <c r="A139" s="3"/>
      <c r="B139" s="3"/>
      <c r="C139" s="3">
        <f>IF(B139=0,0,VLOOKUP(B139,Register!$A$1:$B$1634,2,FALSE))</f>
        <v>0</v>
      </c>
      <c r="D139" s="3">
        <f>IF(B139=0,0,VLOOKUP(C139,Register!$B$1:$C$1634,2,FALSE))</f>
        <v>0</v>
      </c>
      <c r="E139" s="8"/>
    </row>
    <row r="140" spans="1:5" x14ac:dyDescent="0.3">
      <c r="A140" s="3"/>
      <c r="B140" s="3"/>
      <c r="C140" s="3">
        <f>IF(B140=0,0,VLOOKUP(B140,Register!$A$1:$B$1634,2,FALSE))</f>
        <v>0</v>
      </c>
      <c r="D140" s="3">
        <f>IF(B140=0,0,VLOOKUP(C140,Register!$B$1:$C$1634,2,FALSE))</f>
        <v>0</v>
      </c>
      <c r="E140" s="8"/>
    </row>
    <row r="141" spans="1:5" x14ac:dyDescent="0.3">
      <c r="A141" s="3"/>
      <c r="B141" s="3"/>
      <c r="C141" s="3">
        <f>IF(B141=0,0,VLOOKUP(B141,Register!$A$1:$B$1634,2,FALSE))</f>
        <v>0</v>
      </c>
      <c r="D141" s="3">
        <f>IF(B141=0,0,VLOOKUP(C141,Register!$B$1:$C$1634,2,FALSE))</f>
        <v>0</v>
      </c>
      <c r="E141" s="8"/>
    </row>
    <row r="142" spans="1:5" x14ac:dyDescent="0.3">
      <c r="A142" s="3"/>
      <c r="B142" s="3"/>
      <c r="C142" s="3">
        <f>IF(B142=0,0,VLOOKUP(B142,Register!$A$1:$B$1634,2,FALSE))</f>
        <v>0</v>
      </c>
      <c r="D142" s="3">
        <f>IF(B142=0,0,VLOOKUP(C142,Register!$B$1:$C$1634,2,FALSE))</f>
        <v>0</v>
      </c>
      <c r="E142" s="8"/>
    </row>
    <row r="143" spans="1:5" x14ac:dyDescent="0.3">
      <c r="A143" s="3"/>
      <c r="B143" s="3"/>
      <c r="C143" s="3">
        <f>IF(B143=0,0,VLOOKUP(B143,Register!$A$1:$B$1634,2,FALSE))</f>
        <v>0</v>
      </c>
      <c r="D143" s="3">
        <f>IF(B143=0,0,VLOOKUP(C143,Register!$B$1:$C$1634,2,FALSE))</f>
        <v>0</v>
      </c>
      <c r="E143" s="8"/>
    </row>
    <row r="144" spans="1:5" x14ac:dyDescent="0.3">
      <c r="A144" s="3"/>
      <c r="B144" s="3"/>
      <c r="C144" s="3">
        <f>IF(B144=0,0,VLOOKUP(B144,Register!$A$1:$B$1634,2,FALSE))</f>
        <v>0</v>
      </c>
      <c r="D144" s="3">
        <f>IF(B144=0,0,VLOOKUP(C144,Register!$B$1:$C$1634,2,FALSE))</f>
        <v>0</v>
      </c>
      <c r="E144" s="8"/>
    </row>
    <row r="145" spans="1:5" x14ac:dyDescent="0.3">
      <c r="A145" s="3"/>
      <c r="B145" s="3"/>
      <c r="C145" s="3">
        <f>IF(B145=0,0,VLOOKUP(B145,Register!$A$1:$B$1634,2,FALSE))</f>
        <v>0</v>
      </c>
      <c r="D145" s="3">
        <f>IF(B145=0,0,VLOOKUP(C145,Register!$B$1:$C$1634,2,FALSE))</f>
        <v>0</v>
      </c>
      <c r="E145" s="8"/>
    </row>
    <row r="146" spans="1:5" x14ac:dyDescent="0.3">
      <c r="A146" s="3"/>
      <c r="B146" s="3"/>
      <c r="C146" s="3">
        <f>IF(B146=0,0,VLOOKUP(B146,Register!$A$1:$B$1634,2,FALSE))</f>
        <v>0</v>
      </c>
      <c r="D146" s="3">
        <f>IF(B146=0,0,VLOOKUP(C146,Register!$B$1:$C$1634,2,FALSE))</f>
        <v>0</v>
      </c>
      <c r="E146" s="8"/>
    </row>
    <row r="147" spans="1:5" x14ac:dyDescent="0.3">
      <c r="A147" s="3"/>
      <c r="B147" s="3"/>
      <c r="C147" s="3">
        <f>IF(B147=0,0,VLOOKUP(B147,Register!$A$1:$B$1634,2,FALSE))</f>
        <v>0</v>
      </c>
      <c r="D147" s="3">
        <f>IF(B147=0,0,VLOOKUP(C147,Register!$B$1:$C$1634,2,FALSE))</f>
        <v>0</v>
      </c>
      <c r="E147" s="8"/>
    </row>
    <row r="148" spans="1:5" x14ac:dyDescent="0.3">
      <c r="A148" s="3"/>
      <c r="B148" s="3"/>
      <c r="C148" s="3">
        <f>IF(B148=0,0,VLOOKUP(B148,Register!$A$1:$B$1634,2,FALSE))</f>
        <v>0</v>
      </c>
      <c r="D148" s="3">
        <f>IF(B148=0,0,VLOOKUP(C148,Register!$B$1:$C$1634,2,FALSE))</f>
        <v>0</v>
      </c>
      <c r="E148" s="8"/>
    </row>
    <row r="149" spans="1:5" x14ac:dyDescent="0.3">
      <c r="A149" s="3"/>
      <c r="B149" s="3"/>
      <c r="C149" s="3">
        <f>IF(B149=0,0,VLOOKUP(B149,Register!$A$1:$B$1634,2,FALSE))</f>
        <v>0</v>
      </c>
      <c r="D149" s="3">
        <f>IF(B149=0,0,VLOOKUP(C149,Register!$B$1:$C$1634,2,FALSE))</f>
        <v>0</v>
      </c>
      <c r="E149" s="8"/>
    </row>
    <row r="150" spans="1:5" x14ac:dyDescent="0.3">
      <c r="A150" s="3"/>
      <c r="B150" s="3"/>
      <c r="C150" s="3">
        <f>IF(B150=0,0,VLOOKUP(B150,Register!$A$1:$B$1634,2,FALSE))</f>
        <v>0</v>
      </c>
      <c r="D150" s="3">
        <f>IF(B150=0,0,VLOOKUP(C150,Register!$B$1:$C$1634,2,FALSE))</f>
        <v>0</v>
      </c>
      <c r="E150" s="8"/>
    </row>
    <row r="151" spans="1:5" x14ac:dyDescent="0.3">
      <c r="A151" s="3"/>
      <c r="B151" s="3"/>
      <c r="C151" s="3">
        <f>IF(B151=0,0,VLOOKUP(B151,Register!$A$1:$B$1634,2,FALSE))</f>
        <v>0</v>
      </c>
      <c r="D151" s="3">
        <f>IF(B151=0,0,VLOOKUP(C151,Register!$B$1:$C$1634,2,FALSE))</f>
        <v>0</v>
      </c>
      <c r="E151" s="8"/>
    </row>
    <row r="152" spans="1:5" x14ac:dyDescent="0.3">
      <c r="A152" s="3"/>
      <c r="B152" s="3"/>
      <c r="C152" s="3">
        <f>IF(B152=0,0,VLOOKUP(B152,Register!$A$1:$B$1634,2,FALSE))</f>
        <v>0</v>
      </c>
      <c r="D152" s="3">
        <f>IF(B152=0,0,VLOOKUP(C152,Register!$B$1:$C$1634,2,FALSE))</f>
        <v>0</v>
      </c>
      <c r="E152" s="8"/>
    </row>
    <row r="153" spans="1:5" x14ac:dyDescent="0.3">
      <c r="A153" s="3"/>
      <c r="B153" s="3"/>
      <c r="C153" s="3">
        <f>IF(B153=0,0,VLOOKUP(B153,Register!$A$1:$B$1634,2,FALSE))</f>
        <v>0</v>
      </c>
      <c r="D153" s="3">
        <f>IF(B153=0,0,VLOOKUP(C153,Register!$B$1:$C$1634,2,FALSE))</f>
        <v>0</v>
      </c>
      <c r="E153" s="8"/>
    </row>
    <row r="154" spans="1:5" x14ac:dyDescent="0.3">
      <c r="A154" s="3"/>
      <c r="B154" s="3"/>
      <c r="C154" s="3">
        <f>IF(B154=0,0,VLOOKUP(B154,Register!$A$1:$B$1634,2,FALSE))</f>
        <v>0</v>
      </c>
      <c r="D154" s="3">
        <f>IF(B154=0,0,VLOOKUP(C154,Register!$B$1:$C$1634,2,FALSE))</f>
        <v>0</v>
      </c>
      <c r="E154" s="8"/>
    </row>
    <row r="155" spans="1:5" x14ac:dyDescent="0.3">
      <c r="A155" s="3"/>
      <c r="B155" s="3"/>
      <c r="C155" s="3">
        <f>IF(B155=0,0,VLOOKUP(B155,Register!$A$1:$B$1634,2,FALSE))</f>
        <v>0</v>
      </c>
      <c r="D155" s="3">
        <f>IF(B155=0,0,VLOOKUP(C155,Register!$B$1:$C$1634,2,FALSE))</f>
        <v>0</v>
      </c>
      <c r="E155" s="8"/>
    </row>
    <row r="156" spans="1:5" x14ac:dyDescent="0.3">
      <c r="A156" s="3"/>
      <c r="B156" s="3"/>
      <c r="C156" s="3">
        <f>IF(B156=0,0,VLOOKUP(B156,Register!$A$1:$B$1634,2,FALSE))</f>
        <v>0</v>
      </c>
      <c r="D156" s="3">
        <f>IF(B156=0,0,VLOOKUP(C156,Register!$B$1:$C$1634,2,FALSE))</f>
        <v>0</v>
      </c>
      <c r="E156" s="8"/>
    </row>
    <row r="157" spans="1:5" x14ac:dyDescent="0.3">
      <c r="A157" s="3"/>
      <c r="B157" s="3"/>
      <c r="C157" s="3">
        <f>IF(B157=0,0,VLOOKUP(B157,Register!$A$1:$B$1634,2,FALSE))</f>
        <v>0</v>
      </c>
      <c r="D157" s="3">
        <f>IF(B157=0,0,VLOOKUP(C157,Register!$B$1:$C$1634,2,FALSE))</f>
        <v>0</v>
      </c>
      <c r="E157" s="8"/>
    </row>
    <row r="158" spans="1:5" x14ac:dyDescent="0.3">
      <c r="A158" s="3"/>
      <c r="B158" s="3"/>
      <c r="C158" s="3">
        <f>IF(B158=0,0,VLOOKUP(B158,Register!$A$1:$B$1634,2,FALSE))</f>
        <v>0</v>
      </c>
      <c r="D158" s="3">
        <f>IF(B158=0,0,VLOOKUP(C158,Register!$B$1:$C$1634,2,FALSE))</f>
        <v>0</v>
      </c>
      <c r="E158" s="8"/>
    </row>
    <row r="159" spans="1:5" x14ac:dyDescent="0.3">
      <c r="A159" s="3"/>
      <c r="B159" s="3"/>
      <c r="C159" s="3">
        <f>IF(B159=0,0,VLOOKUP(B159,Register!$A$1:$B$1634,2,FALSE))</f>
        <v>0</v>
      </c>
      <c r="D159" s="3">
        <f>IF(B159=0,0,VLOOKUP(C159,Register!$B$1:$C$1634,2,FALSE))</f>
        <v>0</v>
      </c>
      <c r="E159" s="8"/>
    </row>
    <row r="160" spans="1:5" x14ac:dyDescent="0.3">
      <c r="A160" s="3"/>
      <c r="B160" s="3"/>
      <c r="C160" s="3">
        <f>IF(B160=0,0,VLOOKUP(B160,Register!$A$1:$B$1634,2,FALSE))</f>
        <v>0</v>
      </c>
      <c r="D160" s="3">
        <f>IF(B160=0,0,VLOOKUP(C160,Register!$B$1:$C$1634,2,FALSE))</f>
        <v>0</v>
      </c>
      <c r="E160" s="8"/>
    </row>
    <row r="161" spans="1:5" x14ac:dyDescent="0.3">
      <c r="A161" s="3"/>
      <c r="B161" s="3"/>
      <c r="C161" s="3">
        <f>IF(B161=0,0,VLOOKUP(B161,Register!$A$1:$B$1634,2,FALSE))</f>
        <v>0</v>
      </c>
      <c r="D161" s="3">
        <f>IF(B161=0,0,VLOOKUP(C161,Register!$B$1:$C$1634,2,FALSE))</f>
        <v>0</v>
      </c>
      <c r="E161" s="8"/>
    </row>
    <row r="162" spans="1:5" x14ac:dyDescent="0.3">
      <c r="A162" s="3"/>
      <c r="B162" s="3"/>
      <c r="C162" s="3">
        <f>IF(B162=0,0,VLOOKUP(B162,Register!$A$1:$B$1634,2,FALSE))</f>
        <v>0</v>
      </c>
      <c r="D162" s="3">
        <f>IF(B162=0,0,VLOOKUP(C162,Register!$B$1:$C$1634,2,FALSE))</f>
        <v>0</v>
      </c>
      <c r="E162" s="8"/>
    </row>
    <row r="163" spans="1:5" x14ac:dyDescent="0.3">
      <c r="A163" s="3"/>
      <c r="B163" s="3"/>
      <c r="C163" s="3">
        <f>IF(B163=0,0,VLOOKUP(B163,Register!$A$1:$B$1634,2,FALSE))</f>
        <v>0</v>
      </c>
      <c r="D163" s="3">
        <f>IF(B163=0,0,VLOOKUP(C163,Register!$B$1:$C$1634,2,FALSE))</f>
        <v>0</v>
      </c>
      <c r="E163" s="8"/>
    </row>
    <row r="164" spans="1:5" x14ac:dyDescent="0.3">
      <c r="A164" s="3"/>
      <c r="B164" s="3"/>
      <c r="C164" s="3">
        <f>IF(B164=0,0,VLOOKUP(B164,Register!$A$1:$B$1634,2,FALSE))</f>
        <v>0</v>
      </c>
      <c r="D164" s="3">
        <f>IF(B164=0,0,VLOOKUP(C164,Register!$B$1:$C$1634,2,FALSE))</f>
        <v>0</v>
      </c>
      <c r="E164" s="8"/>
    </row>
    <row r="165" spans="1:5" x14ac:dyDescent="0.3">
      <c r="A165" s="3"/>
      <c r="B165" s="3"/>
      <c r="C165" s="3">
        <f>IF(B165=0,0,VLOOKUP(B165,Register!$A$1:$B$1634,2,FALSE))</f>
        <v>0</v>
      </c>
      <c r="D165" s="3">
        <f>IF(B165=0,0,VLOOKUP(C165,Register!$B$1:$C$1634,2,FALSE))</f>
        <v>0</v>
      </c>
      <c r="E165" s="8"/>
    </row>
    <row r="166" spans="1:5" x14ac:dyDescent="0.3">
      <c r="A166" s="3"/>
      <c r="B166" s="3"/>
      <c r="C166" s="3">
        <f>IF(B166=0,0,VLOOKUP(B166,Register!$A$1:$B$1634,2,FALSE))</f>
        <v>0</v>
      </c>
      <c r="D166" s="3">
        <f>IF(B166=0,0,VLOOKUP(C166,Register!$B$1:$C$1634,2,FALSE))</f>
        <v>0</v>
      </c>
      <c r="E166" s="8"/>
    </row>
    <row r="167" spans="1:5" x14ac:dyDescent="0.3">
      <c r="A167" s="3"/>
      <c r="B167" s="3"/>
      <c r="C167" s="3">
        <f>IF(B167=0,0,VLOOKUP(B167,Register!$A$1:$B$1634,2,FALSE))</f>
        <v>0</v>
      </c>
      <c r="D167" s="3">
        <f>IF(B167=0,0,VLOOKUP(C167,Register!$B$1:$C$1634,2,FALSE))</f>
        <v>0</v>
      </c>
      <c r="E167" s="8"/>
    </row>
    <row r="168" spans="1:5" x14ac:dyDescent="0.3">
      <c r="A168" s="3"/>
      <c r="B168" s="3"/>
      <c r="C168" s="3">
        <f>IF(B168=0,0,VLOOKUP(B168,Register!$A$1:$B$1634,2,FALSE))</f>
        <v>0</v>
      </c>
      <c r="D168" s="3">
        <f>IF(B168=0,0,VLOOKUP(C168,Register!$B$1:$C$1634,2,FALSE))</f>
        <v>0</v>
      </c>
      <c r="E168" s="8"/>
    </row>
    <row r="169" spans="1:5" x14ac:dyDescent="0.3">
      <c r="A169" s="3"/>
      <c r="B169" s="3"/>
      <c r="C169" s="3">
        <f>IF(B169=0,0,VLOOKUP(B169,Register!$A$1:$B$1634,2,FALSE))</f>
        <v>0</v>
      </c>
      <c r="D169" s="3">
        <f>IF(B169=0,0,VLOOKUP(C169,Register!$B$1:$C$1634,2,FALSE))</f>
        <v>0</v>
      </c>
      <c r="E169" s="8"/>
    </row>
    <row r="170" spans="1:5" x14ac:dyDescent="0.3">
      <c r="A170" s="3"/>
      <c r="B170" s="3"/>
      <c r="C170" s="3">
        <f>IF(B170=0,0,VLOOKUP(B170,Register!$A$1:$B$1634,2,FALSE))</f>
        <v>0</v>
      </c>
      <c r="D170" s="3">
        <f>IF(B170=0,0,VLOOKUP(C170,Register!$B$1:$C$1634,2,FALSE))</f>
        <v>0</v>
      </c>
      <c r="E170" s="8"/>
    </row>
    <row r="171" spans="1:5" x14ac:dyDescent="0.3">
      <c r="A171" s="3"/>
      <c r="B171" s="3"/>
      <c r="C171" s="3">
        <f>IF(B171=0,0,VLOOKUP(B171,Register!$A$1:$B$1634,2,FALSE))</f>
        <v>0</v>
      </c>
      <c r="D171" s="3">
        <f>IF(B171=0,0,VLOOKUP(C171,Register!$B$1:$C$1634,2,FALSE))</f>
        <v>0</v>
      </c>
      <c r="E171" s="8"/>
    </row>
    <row r="172" spans="1:5" x14ac:dyDescent="0.3">
      <c r="A172" s="3"/>
      <c r="B172" s="3"/>
      <c r="C172" s="3">
        <f>IF(B172=0,0,VLOOKUP(B172,Register!$A$1:$B$1634,2,FALSE))</f>
        <v>0</v>
      </c>
      <c r="D172" s="3">
        <f>IF(B172=0,0,VLOOKUP(C172,Register!$B$1:$C$1634,2,FALSE))</f>
        <v>0</v>
      </c>
      <c r="E172" s="8"/>
    </row>
    <row r="173" spans="1:5" x14ac:dyDescent="0.3">
      <c r="A173" s="3"/>
      <c r="B173" s="3"/>
      <c r="C173" s="3">
        <f>IF(B173=0,0,VLOOKUP(B173,Register!$A$1:$B$1634,2,FALSE))</f>
        <v>0</v>
      </c>
      <c r="D173" s="3">
        <f>IF(B173=0,0,VLOOKUP(C173,Register!$B$1:$C$1634,2,FALSE))</f>
        <v>0</v>
      </c>
      <c r="E173" s="8"/>
    </row>
    <row r="174" spans="1:5" x14ac:dyDescent="0.3">
      <c r="A174" s="3"/>
      <c r="B174" s="3"/>
      <c r="C174" s="3">
        <f>IF(B174=0,0,VLOOKUP(B174,Register!$A$1:$B$1634,2,FALSE))</f>
        <v>0</v>
      </c>
      <c r="D174" s="3">
        <f>IF(B174=0,0,VLOOKUP(C174,Register!$B$1:$C$1634,2,FALSE))</f>
        <v>0</v>
      </c>
      <c r="E174" s="8"/>
    </row>
    <row r="175" spans="1:5" x14ac:dyDescent="0.3">
      <c r="A175" s="3"/>
      <c r="B175" s="3"/>
      <c r="C175" s="3">
        <f>IF(B175=0,0,VLOOKUP(B175,Register!$A$1:$B$1634,2,FALSE))</f>
        <v>0</v>
      </c>
      <c r="D175" s="3">
        <f>IF(B175=0,0,VLOOKUP(C175,Register!$B$1:$C$1634,2,FALSE))</f>
        <v>0</v>
      </c>
      <c r="E175" s="8"/>
    </row>
    <row r="176" spans="1:5" x14ac:dyDescent="0.3">
      <c r="A176" s="3"/>
      <c r="B176" s="3"/>
      <c r="C176" s="3">
        <f>IF(B176=0,0,VLOOKUP(B176,Register!$A$1:$B$1634,2,FALSE))</f>
        <v>0</v>
      </c>
      <c r="D176" s="3">
        <f>IF(B176=0,0,VLOOKUP(C176,Register!$B$1:$C$1634,2,FALSE))</f>
        <v>0</v>
      </c>
      <c r="E176" s="8"/>
    </row>
    <row r="177" spans="1:5" x14ac:dyDescent="0.3">
      <c r="A177" s="3"/>
      <c r="B177" s="3"/>
      <c r="C177" s="3">
        <f>IF(B177=0,0,VLOOKUP(B177,Register!$A$1:$B$1634,2,FALSE))</f>
        <v>0</v>
      </c>
      <c r="D177" s="3">
        <f>IF(B177=0,0,VLOOKUP(C177,Register!$B$1:$C$1634,2,FALSE))</f>
        <v>0</v>
      </c>
      <c r="E177" s="8"/>
    </row>
    <row r="178" spans="1:5" x14ac:dyDescent="0.3">
      <c r="A178" s="3"/>
      <c r="B178" s="3"/>
      <c r="C178" s="3">
        <f>IF(B178=0,0,VLOOKUP(B178,Register!$A$1:$B$1634,2,FALSE))</f>
        <v>0</v>
      </c>
      <c r="D178" s="3">
        <f>IF(B178=0,0,VLOOKUP(C178,Register!$B$1:$C$1634,2,FALSE))</f>
        <v>0</v>
      </c>
      <c r="E178" s="8"/>
    </row>
    <row r="179" spans="1:5" x14ac:dyDescent="0.3">
      <c r="A179" s="3"/>
      <c r="B179" s="3"/>
      <c r="C179" s="3">
        <f>IF(B179=0,0,VLOOKUP(B179,Register!$A$1:$B$1634,2,FALSE))</f>
        <v>0</v>
      </c>
      <c r="D179" s="3">
        <f>IF(B179=0,0,VLOOKUP(C179,Register!$B$1:$C$1634,2,FALSE))</f>
        <v>0</v>
      </c>
      <c r="E179" s="8"/>
    </row>
    <row r="180" spans="1:5" x14ac:dyDescent="0.3">
      <c r="A180" s="3"/>
      <c r="B180" s="3"/>
      <c r="C180" s="3">
        <f>IF(B180=0,0,VLOOKUP(B180,Register!$A$1:$B$1634,2,FALSE))</f>
        <v>0</v>
      </c>
      <c r="D180" s="3">
        <f>IF(B180=0,0,VLOOKUP(C180,Register!$B$1:$C$1634,2,FALSE))</f>
        <v>0</v>
      </c>
      <c r="E180" s="8"/>
    </row>
    <row r="181" spans="1:5" x14ac:dyDescent="0.3">
      <c r="A181" s="3"/>
      <c r="B181" s="3"/>
      <c r="C181" s="3">
        <f>IF(B181=0,0,VLOOKUP(B181,Register!$A$1:$B$1634,2,FALSE))</f>
        <v>0</v>
      </c>
      <c r="D181" s="3">
        <f>IF(B181=0,0,VLOOKUP(C181,Register!$B$1:$C$1634,2,FALSE))</f>
        <v>0</v>
      </c>
      <c r="E181" s="8"/>
    </row>
    <row r="182" spans="1:5" x14ac:dyDescent="0.3">
      <c r="A182" s="3"/>
      <c r="B182" s="3"/>
      <c r="C182" s="3">
        <f>IF(B182=0,0,VLOOKUP(B182,Register!$A$1:$B$1634,2,FALSE))</f>
        <v>0</v>
      </c>
      <c r="D182" s="3">
        <f>IF(B182=0,0,VLOOKUP(C182,Register!$B$1:$C$1634,2,FALSE))</f>
        <v>0</v>
      </c>
      <c r="E182" s="8"/>
    </row>
    <row r="183" spans="1:5" x14ac:dyDescent="0.3">
      <c r="A183" s="3"/>
      <c r="B183" s="3"/>
      <c r="C183" s="3">
        <f>IF(B183=0,0,VLOOKUP(B183,Register!$A$1:$B$1634,2,FALSE))</f>
        <v>0</v>
      </c>
      <c r="D183" s="3">
        <f>IF(B183=0,0,VLOOKUP(C183,Register!$B$1:$C$1634,2,FALSE))</f>
        <v>0</v>
      </c>
      <c r="E183" s="8"/>
    </row>
    <row r="184" spans="1:5" x14ac:dyDescent="0.3">
      <c r="A184" s="3"/>
      <c r="B184" s="3"/>
      <c r="C184" s="3">
        <f>IF(B184=0,0,VLOOKUP(B184,Register!$A$1:$B$1634,2,FALSE))</f>
        <v>0</v>
      </c>
      <c r="D184" s="3">
        <f>IF(B184=0,0,VLOOKUP(C184,Register!$B$1:$C$1634,2,FALSE))</f>
        <v>0</v>
      </c>
      <c r="E184" s="8"/>
    </row>
    <row r="185" spans="1:5" x14ac:dyDescent="0.3">
      <c r="A185" s="3"/>
      <c r="B185" s="3"/>
      <c r="C185" s="3">
        <f>IF(B185=0,0,VLOOKUP(B185,Register!$A$1:$B$1634,2,FALSE))</f>
        <v>0</v>
      </c>
      <c r="D185" s="3">
        <f>IF(B185=0,0,VLOOKUP(C185,Register!$B$1:$C$1634,2,FALSE))</f>
        <v>0</v>
      </c>
      <c r="E185" s="8"/>
    </row>
    <row r="186" spans="1:5" x14ac:dyDescent="0.3">
      <c r="A186" s="3"/>
      <c r="B186" s="3"/>
      <c r="C186" s="3">
        <f>IF(B186=0,0,VLOOKUP(B186,Register!$A$1:$B$1634,2,FALSE))</f>
        <v>0</v>
      </c>
      <c r="D186" s="3">
        <f>IF(B186=0,0,VLOOKUP(C186,Register!$B$1:$C$1634,2,FALSE))</f>
        <v>0</v>
      </c>
      <c r="E186" s="8"/>
    </row>
    <row r="187" spans="1:5" x14ac:dyDescent="0.3">
      <c r="A187" s="3"/>
      <c r="B187" s="3"/>
      <c r="C187" s="3">
        <f>IF(B187=0,0,VLOOKUP(B187,Register!$A$1:$B$1634,2,FALSE))</f>
        <v>0</v>
      </c>
      <c r="D187" s="3">
        <f>IF(B187=0,0,VLOOKUP(C187,Register!$B$1:$C$1634,2,FALSE))</f>
        <v>0</v>
      </c>
      <c r="E187" s="8"/>
    </row>
    <row r="188" spans="1:5" x14ac:dyDescent="0.3">
      <c r="A188" s="3"/>
      <c r="B188" s="3"/>
      <c r="C188" s="3">
        <f>IF(B188=0,0,VLOOKUP(B188,Register!$A$1:$B$1634,2,FALSE))</f>
        <v>0</v>
      </c>
      <c r="D188" s="3">
        <f>IF(B188=0,0,VLOOKUP(C188,Register!$B$1:$C$1634,2,FALSE))</f>
        <v>0</v>
      </c>
      <c r="E188" s="8"/>
    </row>
    <row r="189" spans="1:5" x14ac:dyDescent="0.3">
      <c r="A189" s="3"/>
      <c r="B189" s="3"/>
      <c r="C189" s="3">
        <f>IF(B189=0,0,VLOOKUP(B189,Register!$A$1:$B$1634,2,FALSE))</f>
        <v>0</v>
      </c>
      <c r="D189" s="3">
        <f>IF(B189=0,0,VLOOKUP(C189,Register!$B$1:$C$1634,2,FALSE))</f>
        <v>0</v>
      </c>
      <c r="E189" s="8"/>
    </row>
    <row r="190" spans="1:5" x14ac:dyDescent="0.3">
      <c r="A190" s="3"/>
      <c r="B190" s="3"/>
      <c r="C190" s="3">
        <f>IF(B190=0,0,VLOOKUP(B190,Register!$A$1:$B$1634,2,FALSE))</f>
        <v>0</v>
      </c>
      <c r="D190" s="3">
        <f>IF(B190=0,0,VLOOKUP(C190,Register!$B$1:$C$1634,2,FALSE))</f>
        <v>0</v>
      </c>
      <c r="E190" s="8"/>
    </row>
    <row r="191" spans="1:5" x14ac:dyDescent="0.3">
      <c r="A191" s="3"/>
      <c r="B191" s="3"/>
      <c r="C191" s="3">
        <f>IF(B191=0,0,VLOOKUP(B191,Register!$A$1:$B$1634,2,FALSE))</f>
        <v>0</v>
      </c>
      <c r="D191" s="3">
        <f>IF(B191=0,0,VLOOKUP(C191,Register!$B$1:$C$1634,2,FALSE))</f>
        <v>0</v>
      </c>
      <c r="E191" s="8"/>
    </row>
    <row r="192" spans="1:5" x14ac:dyDescent="0.3">
      <c r="A192" s="3"/>
      <c r="B192" s="3"/>
      <c r="C192" s="3">
        <f>IF(B192=0,0,VLOOKUP(B192,Register!$A$1:$B$1634,2,FALSE))</f>
        <v>0</v>
      </c>
      <c r="D192" s="3">
        <f>IF(B192=0,0,VLOOKUP(C192,Register!$B$1:$C$1634,2,FALSE))</f>
        <v>0</v>
      </c>
      <c r="E192" s="8"/>
    </row>
    <row r="193" spans="1:5" x14ac:dyDescent="0.3">
      <c r="A193" s="3"/>
      <c r="B193" s="3"/>
      <c r="C193" s="3">
        <f>IF(B193=0,0,VLOOKUP(B193,Register!$A$1:$B$1634,2,FALSE))</f>
        <v>0</v>
      </c>
      <c r="D193" s="3">
        <f>IF(B193=0,0,VLOOKUP(C193,Register!$B$1:$C$1634,2,FALSE))</f>
        <v>0</v>
      </c>
      <c r="E193" s="8"/>
    </row>
    <row r="194" spans="1:5" x14ac:dyDescent="0.3">
      <c r="A194" s="3"/>
      <c r="B194" s="3"/>
      <c r="C194" s="3">
        <f>IF(B194=0,0,VLOOKUP(B194,Register!$A$1:$B$1634,2,FALSE))</f>
        <v>0</v>
      </c>
      <c r="D194" s="3">
        <f>IF(B194=0,0,VLOOKUP(C194,Register!$B$1:$C$1634,2,FALSE))</f>
        <v>0</v>
      </c>
      <c r="E194" s="8"/>
    </row>
    <row r="195" spans="1:5" x14ac:dyDescent="0.3">
      <c r="A195" s="3"/>
      <c r="B195" s="3"/>
      <c r="C195" s="3">
        <f>IF(B195=0,0,VLOOKUP(B195,Register!$A$1:$B$1634,2,FALSE))</f>
        <v>0</v>
      </c>
      <c r="D195" s="3">
        <f>IF(B195=0,0,VLOOKUP(C195,Register!$B$1:$C$1634,2,FALSE))</f>
        <v>0</v>
      </c>
      <c r="E195" s="8"/>
    </row>
    <row r="196" spans="1:5" x14ac:dyDescent="0.3">
      <c r="A196" s="3"/>
      <c r="B196" s="3"/>
      <c r="C196" s="3">
        <f>IF(B196=0,0,VLOOKUP(B196,Register!$A$1:$B$1634,2,FALSE))</f>
        <v>0</v>
      </c>
      <c r="D196" s="3">
        <f>IF(B196=0,0,VLOOKUP(C196,Register!$B$1:$C$1634,2,FALSE))</f>
        <v>0</v>
      </c>
      <c r="E196" s="8"/>
    </row>
    <row r="197" spans="1:5" x14ac:dyDescent="0.3">
      <c r="A197" s="3"/>
      <c r="B197" s="3"/>
      <c r="C197" s="3">
        <f>IF(B197=0,0,VLOOKUP(B197,Register!$A$1:$B$1634,2,FALSE))</f>
        <v>0</v>
      </c>
      <c r="D197" s="3">
        <f>IF(B197=0,0,VLOOKUP(C197,Register!$B$1:$C$1634,2,FALSE))</f>
        <v>0</v>
      </c>
      <c r="E197" s="8"/>
    </row>
    <row r="198" spans="1:5" x14ac:dyDescent="0.3">
      <c r="A198" s="3"/>
      <c r="B198" s="3"/>
      <c r="C198" s="3">
        <f>IF(B198=0,0,VLOOKUP(B198,Register!$A$1:$B$1634,2,FALSE))</f>
        <v>0</v>
      </c>
      <c r="D198" s="3">
        <f>IF(B198=0,0,VLOOKUP(C198,Register!$B$1:$C$1634,2,FALSE))</f>
        <v>0</v>
      </c>
      <c r="E198" s="8"/>
    </row>
    <row r="199" spans="1:5" x14ac:dyDescent="0.3">
      <c r="A199" s="3"/>
      <c r="B199" s="3"/>
      <c r="C199" s="3">
        <f>IF(B199=0,0,VLOOKUP(B199,Register!$A$1:$B$1634,2,FALSE))</f>
        <v>0</v>
      </c>
      <c r="D199" s="3">
        <f>IF(B199=0,0,VLOOKUP(C199,Register!$B$1:$C$1634,2,FALSE))</f>
        <v>0</v>
      </c>
      <c r="E199" s="8"/>
    </row>
    <row r="200" spans="1:5" x14ac:dyDescent="0.3">
      <c r="A200" s="3"/>
      <c r="B200" s="3"/>
      <c r="C200" s="3">
        <f>IF(B200=0,0,VLOOKUP(B200,Register!$A$1:$B$1634,2,FALSE))</f>
        <v>0</v>
      </c>
      <c r="D200" s="3">
        <f>IF(B200=0,0,VLOOKUP(C200,Register!$B$1:$C$1634,2,FALSE))</f>
        <v>0</v>
      </c>
      <c r="E200" s="8"/>
    </row>
    <row r="201" spans="1:5" x14ac:dyDescent="0.3">
      <c r="A201" s="3"/>
      <c r="B201" s="3"/>
      <c r="C201" s="3">
        <f>IF(B201=0,0,VLOOKUP(B201,Register!$A$1:$B$1634,2,FALSE))</f>
        <v>0</v>
      </c>
      <c r="D201" s="3">
        <f>IF(B201=0,0,VLOOKUP(C201,Register!$B$1:$C$1634,2,FALSE))</f>
        <v>0</v>
      </c>
      <c r="E201" s="8"/>
    </row>
    <row r="202" spans="1:5" x14ac:dyDescent="0.3">
      <c r="A202" s="3"/>
      <c r="B202" s="3"/>
      <c r="C202" s="3">
        <f>IF(B202=0,0,VLOOKUP(B202,Register!$A$1:$B$1634,2,FALSE))</f>
        <v>0</v>
      </c>
      <c r="D202" s="3">
        <f>IF(B202=0,0,VLOOKUP(C202,Register!$B$1:$C$1634,2,FALSE))</f>
        <v>0</v>
      </c>
      <c r="E202" s="8"/>
    </row>
    <row r="203" spans="1:5" x14ac:dyDescent="0.3">
      <c r="A203" s="3"/>
      <c r="B203" s="3"/>
      <c r="C203" s="3">
        <f>IF(B203=0,0,VLOOKUP(B203,Register!$A$1:$B$1634,2,FALSE))</f>
        <v>0</v>
      </c>
      <c r="D203" s="3">
        <f>IF(B203=0,0,VLOOKUP(C203,Register!$B$1:$C$1634,2,FALSE))</f>
        <v>0</v>
      </c>
      <c r="E203" s="8"/>
    </row>
    <row r="204" spans="1:5" x14ac:dyDescent="0.3">
      <c r="A204" s="3"/>
      <c r="B204" s="3"/>
      <c r="C204" s="3">
        <f>IF(B204=0,0,VLOOKUP(B204,Register!$A$1:$B$1634,2,FALSE))</f>
        <v>0</v>
      </c>
      <c r="D204" s="3">
        <f>IF(B204=0,0,VLOOKUP(C204,Register!$B$1:$C$1634,2,FALSE))</f>
        <v>0</v>
      </c>
      <c r="E204" s="8"/>
    </row>
    <row r="205" spans="1:5" x14ac:dyDescent="0.3">
      <c r="A205" s="3"/>
      <c r="B205" s="3"/>
      <c r="C205" s="3">
        <f>IF(B205=0,0,VLOOKUP(B205,Register!$A$1:$B$1634,2,FALSE))</f>
        <v>0</v>
      </c>
      <c r="D205" s="3">
        <f>IF(B205=0,0,VLOOKUP(C205,Register!$B$1:$C$1634,2,FALSE))</f>
        <v>0</v>
      </c>
      <c r="E205" s="8"/>
    </row>
    <row r="206" spans="1:5" x14ac:dyDescent="0.3">
      <c r="A206" s="3"/>
      <c r="B206" s="3"/>
      <c r="C206" s="3">
        <f>IF(B206=0,0,VLOOKUP(B206,Register!$A$1:$B$1634,2,FALSE))</f>
        <v>0</v>
      </c>
      <c r="D206" s="3">
        <f>IF(B206=0,0,VLOOKUP(C206,Register!$B$1:$C$1634,2,FALSE))</f>
        <v>0</v>
      </c>
      <c r="E206" s="8"/>
    </row>
    <row r="207" spans="1:5" x14ac:dyDescent="0.3">
      <c r="A207" s="3"/>
      <c r="B207" s="3"/>
      <c r="C207" s="3">
        <f>IF(B207=0,0,VLOOKUP(B207,Register!$A$1:$B$1634,2,FALSE))</f>
        <v>0</v>
      </c>
      <c r="D207" s="3">
        <f>IF(B207=0,0,VLOOKUP(C207,Register!$B$1:$C$1634,2,FALSE))</f>
        <v>0</v>
      </c>
      <c r="E207" s="8"/>
    </row>
    <row r="208" spans="1:5" x14ac:dyDescent="0.3">
      <c r="A208" s="3"/>
      <c r="B208" s="3"/>
      <c r="C208" s="3">
        <f>IF(B208=0,0,VLOOKUP(B208,Register!$A$1:$B$1634,2,FALSE))</f>
        <v>0</v>
      </c>
      <c r="D208" s="3">
        <f>IF(B208=0,0,VLOOKUP(C208,Register!$B$1:$C$1634,2,FALSE))</f>
        <v>0</v>
      </c>
      <c r="E208" s="8"/>
    </row>
    <row r="209" spans="1:5" x14ac:dyDescent="0.3">
      <c r="A209" s="3"/>
      <c r="B209" s="3"/>
      <c r="C209" s="3">
        <f>IF(B209=0,0,VLOOKUP(B209,Register!$A$1:$B$1634,2,FALSE))</f>
        <v>0</v>
      </c>
      <c r="D209" s="3">
        <f>IF(B209=0,0,VLOOKUP(C209,Register!$B$1:$C$1634,2,FALSE))</f>
        <v>0</v>
      </c>
      <c r="E209" s="8"/>
    </row>
    <row r="210" spans="1:5" x14ac:dyDescent="0.3">
      <c r="A210" s="3"/>
      <c r="B210" s="3"/>
      <c r="C210" s="3">
        <f>IF(B210=0,0,VLOOKUP(B210,Register!$A$1:$B$1634,2,FALSE))</f>
        <v>0</v>
      </c>
      <c r="D210" s="3">
        <f>IF(B210=0,0,VLOOKUP(C210,Register!$B$1:$C$1634,2,FALSE))</f>
        <v>0</v>
      </c>
      <c r="E210" s="8"/>
    </row>
    <row r="211" spans="1:5" x14ac:dyDescent="0.3">
      <c r="A211" s="3"/>
      <c r="B211" s="3"/>
      <c r="C211" s="3">
        <f>IF(B211=0,0,VLOOKUP(B211,Register!$A$1:$B$1634,2,FALSE))</f>
        <v>0</v>
      </c>
      <c r="D211" s="3">
        <f>IF(B211=0,0,VLOOKUP(C211,Register!$B$1:$C$1634,2,FALSE))</f>
        <v>0</v>
      </c>
      <c r="E211" s="8"/>
    </row>
    <row r="212" spans="1:5" x14ac:dyDescent="0.3">
      <c r="A212" s="3"/>
      <c r="B212" s="3"/>
      <c r="C212" s="3">
        <f>IF(B212=0,0,VLOOKUP(B212,Register!$A$1:$B$1634,2,FALSE))</f>
        <v>0</v>
      </c>
      <c r="D212" s="3">
        <f>IF(B212=0,0,VLOOKUP(C212,Register!$B$1:$C$1634,2,FALSE))</f>
        <v>0</v>
      </c>
      <c r="E212" s="8"/>
    </row>
    <row r="213" spans="1:5" x14ac:dyDescent="0.3">
      <c r="A213" s="3"/>
      <c r="B213" s="3"/>
      <c r="C213" s="3">
        <f>IF(B213=0,0,VLOOKUP(B213,Register!$A$1:$B$1634,2,FALSE))</f>
        <v>0</v>
      </c>
      <c r="D213" s="3">
        <f>IF(B213=0,0,VLOOKUP(C213,Register!$B$1:$C$1634,2,FALSE))</f>
        <v>0</v>
      </c>
      <c r="E213" s="8"/>
    </row>
    <row r="214" spans="1:5" x14ac:dyDescent="0.3">
      <c r="A214" s="3"/>
      <c r="B214" s="3"/>
      <c r="C214" s="3">
        <f>IF(B214=0,0,VLOOKUP(B214,Register!$A$1:$B$1634,2,FALSE))</f>
        <v>0</v>
      </c>
      <c r="D214" s="3">
        <f>IF(B214=0,0,VLOOKUP(C214,Register!$B$1:$C$1634,2,FALSE))</f>
        <v>0</v>
      </c>
      <c r="E214" s="8"/>
    </row>
    <row r="215" spans="1:5" x14ac:dyDescent="0.3">
      <c r="A215" s="3"/>
      <c r="B215" s="3"/>
      <c r="C215" s="3">
        <f>IF(B215=0,0,VLOOKUP(B215,Register!$A$1:$B$1634,2,FALSE))</f>
        <v>0</v>
      </c>
      <c r="D215" s="3">
        <f>IF(B215=0,0,VLOOKUP(C215,Register!$B$1:$C$1634,2,FALSE))</f>
        <v>0</v>
      </c>
      <c r="E215" s="8"/>
    </row>
    <row r="216" spans="1:5" x14ac:dyDescent="0.3">
      <c r="A216" s="3"/>
      <c r="B216" s="3"/>
      <c r="C216" s="3">
        <f>IF(B216=0,0,VLOOKUP(B216,Register!$A$1:$B$1634,2,FALSE))</f>
        <v>0</v>
      </c>
      <c r="D216" s="3">
        <f>IF(B216=0,0,VLOOKUP(C216,Register!$B$1:$C$1634,2,FALSE))</f>
        <v>0</v>
      </c>
      <c r="E216" s="8"/>
    </row>
    <row r="217" spans="1:5" x14ac:dyDescent="0.3">
      <c r="A217" s="3"/>
      <c r="B217" s="3"/>
      <c r="C217" s="3">
        <f>IF(B217=0,0,VLOOKUP(B217,Register!$A$1:$B$1634,2,FALSE))</f>
        <v>0</v>
      </c>
      <c r="D217" s="3">
        <f>IF(B217=0,0,VLOOKUP(C217,Register!$B$1:$C$1634,2,FALSE))</f>
        <v>0</v>
      </c>
      <c r="E217" s="8"/>
    </row>
    <row r="218" spans="1:5" x14ac:dyDescent="0.3">
      <c r="A218" s="3"/>
      <c r="B218" s="3"/>
      <c r="C218" s="3">
        <f>IF(B218=0,0,VLOOKUP(B218,Register!$A$1:$B$1634,2,FALSE))</f>
        <v>0</v>
      </c>
      <c r="D218" s="3">
        <f>IF(B218=0,0,VLOOKUP(C218,Register!$B$1:$C$1634,2,FALSE))</f>
        <v>0</v>
      </c>
      <c r="E218" s="8"/>
    </row>
    <row r="219" spans="1:5" x14ac:dyDescent="0.3">
      <c r="A219" s="3"/>
      <c r="B219" s="3"/>
      <c r="C219" s="3">
        <f>IF(B219=0,0,VLOOKUP(B219,Register!$A$1:$B$1634,2,FALSE))</f>
        <v>0</v>
      </c>
      <c r="D219" s="3">
        <f>IF(B219=0,0,VLOOKUP(C219,Register!$B$1:$C$1634,2,FALSE))</f>
        <v>0</v>
      </c>
      <c r="E219" s="8"/>
    </row>
    <row r="220" spans="1:5" x14ac:dyDescent="0.3">
      <c r="A220" s="3"/>
      <c r="B220" s="3"/>
      <c r="C220" s="3">
        <f>IF(B220=0,0,VLOOKUP(B220,Register!$A$1:$B$1634,2,FALSE))</f>
        <v>0</v>
      </c>
      <c r="D220" s="3">
        <f>IF(B220=0,0,VLOOKUP(C220,Register!$B$1:$C$1634,2,FALSE))</f>
        <v>0</v>
      </c>
      <c r="E220" s="8"/>
    </row>
    <row r="221" spans="1:5" x14ac:dyDescent="0.3">
      <c r="A221" s="3"/>
      <c r="B221" s="3"/>
      <c r="C221" s="3">
        <f>IF(B221=0,0,VLOOKUP(B221,Register!$A$1:$B$1634,2,FALSE))</f>
        <v>0</v>
      </c>
      <c r="D221" s="3">
        <f>IF(B221=0,0,VLOOKUP(C221,Register!$B$1:$C$1634,2,FALSE))</f>
        <v>0</v>
      </c>
      <c r="E221" s="8"/>
    </row>
    <row r="222" spans="1:5" x14ac:dyDescent="0.3">
      <c r="A222" s="3"/>
      <c r="B222" s="3"/>
      <c r="C222" s="3">
        <f>IF(B222=0,0,VLOOKUP(B222,Register!$A$1:$B$1634,2,FALSE))</f>
        <v>0</v>
      </c>
      <c r="D222" s="3">
        <f>IF(B222=0,0,VLOOKUP(C222,Register!$B$1:$C$1634,2,FALSE))</f>
        <v>0</v>
      </c>
      <c r="E222" s="8"/>
    </row>
    <row r="223" spans="1:5" x14ac:dyDescent="0.3">
      <c r="A223" s="3"/>
      <c r="B223" s="3"/>
      <c r="C223" s="3">
        <f>IF(B223=0,0,VLOOKUP(B223,Register!$A$1:$B$1634,2,FALSE))</f>
        <v>0</v>
      </c>
      <c r="D223" s="3">
        <f>IF(B223=0,0,VLOOKUP(C223,Register!$B$1:$C$1634,2,FALSE))</f>
        <v>0</v>
      </c>
      <c r="E223" s="8"/>
    </row>
    <row r="224" spans="1:5" x14ac:dyDescent="0.3">
      <c r="A224" s="3"/>
      <c r="B224" s="3"/>
      <c r="C224" s="3">
        <f>IF(B224=0,0,VLOOKUP(B224,Register!$A$1:$B$1634,2,FALSE))</f>
        <v>0</v>
      </c>
      <c r="D224" s="3">
        <f>IF(B224=0,0,VLOOKUP(C224,Register!$B$1:$C$1634,2,FALSE))</f>
        <v>0</v>
      </c>
      <c r="E224" s="8"/>
    </row>
    <row r="225" spans="1:5" x14ac:dyDescent="0.3">
      <c r="A225" s="3"/>
      <c r="B225" s="3"/>
      <c r="C225" s="3">
        <f>IF(B225=0,0,VLOOKUP(B225,Register!$A$1:$B$1634,2,FALSE))</f>
        <v>0</v>
      </c>
      <c r="D225" s="3">
        <f>IF(B225=0,0,VLOOKUP(C225,Register!$B$1:$C$1634,2,FALSE))</f>
        <v>0</v>
      </c>
      <c r="E225" s="8"/>
    </row>
    <row r="226" spans="1:5" x14ac:dyDescent="0.3">
      <c r="A226" s="3"/>
      <c r="B226" s="3"/>
      <c r="C226" s="3">
        <f>IF(B226=0,0,VLOOKUP(B226,Register!$A$1:$B$1634,2,FALSE))</f>
        <v>0</v>
      </c>
      <c r="D226" s="3">
        <f>IF(B226=0,0,VLOOKUP(C226,Register!$B$1:$C$1634,2,FALSE))</f>
        <v>0</v>
      </c>
      <c r="E226" s="8"/>
    </row>
    <row r="227" spans="1:5" x14ac:dyDescent="0.3">
      <c r="A227" s="3"/>
      <c r="B227" s="3"/>
      <c r="C227" s="3">
        <f>IF(B227=0,0,VLOOKUP(B227,Register!$A$1:$B$1634,2,FALSE))</f>
        <v>0</v>
      </c>
      <c r="D227" s="3">
        <f>IF(B227=0,0,VLOOKUP(C227,Register!$B$1:$C$1634,2,FALSE))</f>
        <v>0</v>
      </c>
      <c r="E227" s="8"/>
    </row>
    <row r="228" spans="1:5" x14ac:dyDescent="0.3">
      <c r="A228" s="3"/>
      <c r="B228" s="3"/>
      <c r="C228" s="3">
        <f>IF(B228=0,0,VLOOKUP(B228,Register!$A$1:$B$1634,2,FALSE))</f>
        <v>0</v>
      </c>
      <c r="D228" s="3">
        <f>IF(B228=0,0,VLOOKUP(C228,Register!$B$1:$C$1634,2,FALSE))</f>
        <v>0</v>
      </c>
      <c r="E228" s="8"/>
    </row>
    <row r="229" spans="1:5" x14ac:dyDescent="0.3">
      <c r="A229" s="3"/>
      <c r="B229" s="3"/>
      <c r="C229" s="3">
        <f>IF(B229=0,0,VLOOKUP(B229,Register!$A$1:$B$1634,2,FALSE))</f>
        <v>0</v>
      </c>
      <c r="D229" s="3">
        <f>IF(B229=0,0,VLOOKUP(C229,Register!$B$1:$C$1634,2,FALSE))</f>
        <v>0</v>
      </c>
      <c r="E229" s="8"/>
    </row>
    <row r="230" spans="1:5" x14ac:dyDescent="0.3">
      <c r="A230" s="3"/>
      <c r="B230" s="3"/>
      <c r="C230" s="3">
        <f>IF(B230=0,0,VLOOKUP(B230,Register!$A$1:$B$1634,2,FALSE))</f>
        <v>0</v>
      </c>
      <c r="D230" s="3">
        <f>IF(B230=0,0,VLOOKUP(C230,Register!$B$1:$C$1634,2,FALSE))</f>
        <v>0</v>
      </c>
      <c r="E230" s="8"/>
    </row>
    <row r="231" spans="1:5" x14ac:dyDescent="0.3">
      <c r="A231" s="3"/>
      <c r="B231" s="3"/>
      <c r="C231" s="3">
        <f>IF(B231=0,0,VLOOKUP(B231,Register!$A$1:$B$1634,2,FALSE))</f>
        <v>0</v>
      </c>
      <c r="D231" s="3">
        <f>IF(B231=0,0,VLOOKUP(C231,Register!$B$1:$C$1634,2,FALSE))</f>
        <v>0</v>
      </c>
      <c r="E231" s="8"/>
    </row>
    <row r="232" spans="1:5" x14ac:dyDescent="0.3">
      <c r="A232" s="3"/>
      <c r="B232" s="3"/>
      <c r="C232" s="3">
        <f>IF(B232=0,0,VLOOKUP(B232,Register!$A$1:$B$1634,2,FALSE))</f>
        <v>0</v>
      </c>
      <c r="D232" s="3">
        <f>IF(B232=0,0,VLOOKUP(C232,Register!$B$1:$C$1634,2,FALSE))</f>
        <v>0</v>
      </c>
      <c r="E232" s="8"/>
    </row>
    <row r="233" spans="1:5" x14ac:dyDescent="0.3">
      <c r="A233" s="3"/>
      <c r="B233" s="3"/>
      <c r="C233" s="3">
        <f>IF(B233=0,0,VLOOKUP(B233,Register!$A$1:$B$1634,2,FALSE))</f>
        <v>0</v>
      </c>
      <c r="D233" s="3">
        <f>IF(B233=0,0,VLOOKUP(C233,Register!$B$1:$C$1634,2,FALSE))</f>
        <v>0</v>
      </c>
      <c r="E233" s="8"/>
    </row>
    <row r="234" spans="1:5" x14ac:dyDescent="0.3">
      <c r="A234" s="3"/>
      <c r="B234" s="3"/>
      <c r="C234" s="3">
        <f>IF(B234=0,0,VLOOKUP(B234,Register!$A$1:$B$1634,2,FALSE))</f>
        <v>0</v>
      </c>
      <c r="D234" s="3">
        <f>IF(B234=0,0,VLOOKUP(C234,Register!$B$1:$C$1634,2,FALSE))</f>
        <v>0</v>
      </c>
      <c r="E234" s="8"/>
    </row>
    <row r="235" spans="1:5" x14ac:dyDescent="0.3">
      <c r="A235" s="3"/>
      <c r="B235" s="3"/>
      <c r="C235" s="3">
        <f>IF(B235=0,0,VLOOKUP(B235,Register!$A$1:$B$1634,2,FALSE))</f>
        <v>0</v>
      </c>
      <c r="D235" s="3">
        <f>IF(B235=0,0,VLOOKUP(C235,Register!$B$1:$C$1634,2,FALSE))</f>
        <v>0</v>
      </c>
      <c r="E235" s="8"/>
    </row>
    <row r="236" spans="1:5" x14ac:dyDescent="0.3">
      <c r="A236" s="3"/>
      <c r="B236" s="3"/>
      <c r="C236" s="3">
        <f>IF(B236=0,0,VLOOKUP(B236,Register!$A$1:$B$1634,2,FALSE))</f>
        <v>0</v>
      </c>
      <c r="D236" s="3">
        <f>IF(B236=0,0,VLOOKUP(C236,Register!$B$1:$C$1634,2,FALSE))</f>
        <v>0</v>
      </c>
      <c r="E236" s="8"/>
    </row>
    <row r="237" spans="1:5" x14ac:dyDescent="0.3">
      <c r="A237" s="3"/>
      <c r="B237" s="3"/>
      <c r="C237" s="3">
        <f>IF(B237=0,0,VLOOKUP(B237,Register!$A$1:$B$1634,2,FALSE))</f>
        <v>0</v>
      </c>
      <c r="D237" s="3">
        <f>IF(B237=0,0,VLOOKUP(C237,Register!$B$1:$C$1634,2,FALSE))</f>
        <v>0</v>
      </c>
      <c r="E237" s="8"/>
    </row>
    <row r="238" spans="1:5" x14ac:dyDescent="0.3">
      <c r="A238" s="3"/>
      <c r="B238" s="3"/>
      <c r="C238" s="3">
        <f>IF(B238=0,0,VLOOKUP(B238,Register!$A$1:$B$1634,2,FALSE))</f>
        <v>0</v>
      </c>
      <c r="D238" s="3">
        <f>IF(B238=0,0,VLOOKUP(C238,Register!$B$1:$C$1634,2,FALSE))</f>
        <v>0</v>
      </c>
      <c r="E238" s="8"/>
    </row>
    <row r="239" spans="1:5" x14ac:dyDescent="0.3">
      <c r="A239" s="3"/>
      <c r="B239" s="3"/>
      <c r="C239" s="3">
        <f>IF(B239=0,0,VLOOKUP(B239,Register!$A$1:$B$1634,2,FALSE))</f>
        <v>0</v>
      </c>
      <c r="D239" s="3">
        <f>IF(B239=0,0,VLOOKUP(C239,Register!$B$1:$C$1634,2,FALSE))</f>
        <v>0</v>
      </c>
      <c r="E239" s="8"/>
    </row>
    <row r="240" spans="1:5" x14ac:dyDescent="0.3">
      <c r="A240" s="3"/>
      <c r="B240" s="3"/>
      <c r="C240" s="3">
        <f>IF(B240=0,0,VLOOKUP(B240,Register!$A$1:$B$1634,2,FALSE))</f>
        <v>0</v>
      </c>
      <c r="D240" s="3">
        <f>IF(B240=0,0,VLOOKUP(C240,Register!$B$1:$C$1634,2,FALSE))</f>
        <v>0</v>
      </c>
      <c r="E240" s="8"/>
    </row>
    <row r="241" spans="1:5" x14ac:dyDescent="0.3">
      <c r="A241" s="3"/>
      <c r="B241" s="3"/>
      <c r="C241" s="3">
        <f>IF(B241=0,0,VLOOKUP(B241,Register!$A$1:$B$1634,2,FALSE))</f>
        <v>0</v>
      </c>
      <c r="D241" s="3">
        <f>IF(B241=0,0,VLOOKUP(C241,Register!$B$1:$C$1634,2,FALSE))</f>
        <v>0</v>
      </c>
      <c r="E241" s="8"/>
    </row>
    <row r="242" spans="1:5" x14ac:dyDescent="0.3">
      <c r="A242" s="3"/>
      <c r="B242" s="3"/>
      <c r="C242" s="3">
        <f>IF(B242=0,0,VLOOKUP(B242,Register!$A$1:$B$1634,2,FALSE))</f>
        <v>0</v>
      </c>
      <c r="D242" s="3">
        <f>IF(B242=0,0,VLOOKUP(C242,Register!$B$1:$C$1634,2,FALSE))</f>
        <v>0</v>
      </c>
      <c r="E242" s="8"/>
    </row>
    <row r="243" spans="1:5" x14ac:dyDescent="0.3">
      <c r="A243" s="3"/>
      <c r="B243" s="3"/>
      <c r="C243" s="3">
        <f>IF(B243=0,0,VLOOKUP(B243,Register!$A$1:$B$1634,2,FALSE))</f>
        <v>0</v>
      </c>
      <c r="D243" s="3">
        <f>IF(B243=0,0,VLOOKUP(C243,Register!$B$1:$C$1634,2,FALSE))</f>
        <v>0</v>
      </c>
      <c r="E243" s="8"/>
    </row>
    <row r="244" spans="1:5" x14ac:dyDescent="0.3">
      <c r="A244" s="3"/>
      <c r="B244" s="3"/>
      <c r="C244" s="3">
        <f>IF(B244=0,0,VLOOKUP(B244,Register!$A$1:$B$1634,2,FALSE))</f>
        <v>0</v>
      </c>
      <c r="D244" s="3">
        <f>IF(B244=0,0,VLOOKUP(C244,Register!$B$1:$C$1634,2,FALSE))</f>
        <v>0</v>
      </c>
      <c r="E244" s="8"/>
    </row>
    <row r="245" spans="1:5" x14ac:dyDescent="0.3">
      <c r="A245" s="3"/>
      <c r="B245" s="3"/>
      <c r="C245" s="3">
        <f>IF(B245=0,0,VLOOKUP(B245,Register!$A$1:$B$1634,2,FALSE))</f>
        <v>0</v>
      </c>
      <c r="D245" s="3">
        <f>IF(B245=0,0,VLOOKUP(C245,Register!$B$1:$C$1634,2,FALSE))</f>
        <v>0</v>
      </c>
      <c r="E245" s="8"/>
    </row>
    <row r="246" spans="1:5" x14ac:dyDescent="0.3">
      <c r="A246" s="3"/>
      <c r="B246" s="3"/>
      <c r="C246" s="3">
        <f>IF(B246=0,0,VLOOKUP(B246,Register!$A$1:$B$1634,2,FALSE))</f>
        <v>0</v>
      </c>
      <c r="D246" s="3">
        <f>IF(B246=0,0,VLOOKUP(C246,Register!$B$1:$C$1634,2,FALSE))</f>
        <v>0</v>
      </c>
      <c r="E246" s="8"/>
    </row>
    <row r="247" spans="1:5" x14ac:dyDescent="0.3">
      <c r="A247" s="3"/>
      <c r="B247" s="3"/>
      <c r="C247" s="3">
        <f>IF(B247=0,0,VLOOKUP(B247,Register!$A$1:$B$1634,2,FALSE))</f>
        <v>0</v>
      </c>
      <c r="D247" s="3">
        <f>IF(B247=0,0,VLOOKUP(C247,Register!$B$1:$C$1634,2,FALSE))</f>
        <v>0</v>
      </c>
      <c r="E247" s="8"/>
    </row>
    <row r="248" spans="1:5" x14ac:dyDescent="0.3">
      <c r="A248" s="3"/>
      <c r="B248" s="3"/>
      <c r="C248" s="3">
        <f>IF(B248=0,0,VLOOKUP(B248,Register!$A$1:$B$1634,2,FALSE))</f>
        <v>0</v>
      </c>
      <c r="D248" s="3">
        <f>IF(B248=0,0,VLOOKUP(C248,Register!$B$1:$C$1634,2,FALSE))</f>
        <v>0</v>
      </c>
      <c r="E248" s="8"/>
    </row>
    <row r="249" spans="1:5" x14ac:dyDescent="0.3">
      <c r="A249" s="3"/>
      <c r="B249" s="3"/>
      <c r="C249" s="3">
        <f>IF(B249=0,0,VLOOKUP(B249,Register!$A$1:$B$1634,2,FALSE))</f>
        <v>0</v>
      </c>
      <c r="D249" s="3">
        <f>IF(B249=0,0,VLOOKUP(C249,Register!$B$1:$C$1634,2,FALSE))</f>
        <v>0</v>
      </c>
      <c r="E249" s="8"/>
    </row>
    <row r="250" spans="1:5" x14ac:dyDescent="0.3">
      <c r="A250" s="3"/>
      <c r="B250" s="3"/>
      <c r="C250" s="3">
        <f>IF(B250=0,0,VLOOKUP(B250,Register!$A$1:$B$1634,2,FALSE))</f>
        <v>0</v>
      </c>
      <c r="D250" s="3">
        <f>IF(B250=0,0,VLOOKUP(C250,Register!$B$1:$C$1634,2,FALSE))</f>
        <v>0</v>
      </c>
      <c r="E250" s="8"/>
    </row>
    <row r="251" spans="1:5" x14ac:dyDescent="0.3">
      <c r="A251" s="3"/>
      <c r="B251" s="3"/>
      <c r="C251" s="3">
        <f>IF(B251=0,0,VLOOKUP(B251,Register!$A$1:$B$1634,2,FALSE))</f>
        <v>0</v>
      </c>
      <c r="D251" s="3">
        <f>IF(B251=0,0,VLOOKUP(C251,Register!$B$1:$C$1634,2,FALSE))</f>
        <v>0</v>
      </c>
      <c r="E251" s="8"/>
    </row>
    <row r="252" spans="1:5" x14ac:dyDescent="0.3">
      <c r="A252" s="3"/>
      <c r="B252" s="3"/>
      <c r="C252" s="3">
        <f>IF(B252=0,0,VLOOKUP(B252,Register!$A$1:$B$1634,2,FALSE))</f>
        <v>0</v>
      </c>
      <c r="D252" s="3">
        <f>IF(B252=0,0,VLOOKUP(C252,Register!$B$1:$C$1634,2,FALSE))</f>
        <v>0</v>
      </c>
      <c r="E252" s="8"/>
    </row>
    <row r="253" spans="1:5" x14ac:dyDescent="0.3">
      <c r="A253" s="3"/>
      <c r="B253" s="3"/>
      <c r="C253" s="3">
        <f>IF(B253=0,0,VLOOKUP(B253,Register!$A$1:$B$1634,2,FALSE))</f>
        <v>0</v>
      </c>
      <c r="D253" s="3">
        <f>IF(B253=0,0,VLOOKUP(C253,Register!$B$1:$C$1634,2,FALSE))</f>
        <v>0</v>
      </c>
      <c r="E253" s="8"/>
    </row>
    <row r="254" spans="1:5" x14ac:dyDescent="0.3">
      <c r="A254" s="3"/>
      <c r="B254" s="3"/>
      <c r="C254" s="3">
        <f>IF(B254=0,0,VLOOKUP(B254,Register!$A$1:$B$1634,2,FALSE))</f>
        <v>0</v>
      </c>
      <c r="D254" s="3">
        <f>IF(B254=0,0,VLOOKUP(C254,Register!$B$1:$C$1634,2,FALSE))</f>
        <v>0</v>
      </c>
      <c r="E254" s="8"/>
    </row>
    <row r="255" spans="1:5" x14ac:dyDescent="0.3">
      <c r="A255" s="3"/>
      <c r="B255" s="3"/>
      <c r="C255" s="3">
        <f>IF(B255=0,0,VLOOKUP(B255,Register!$A$1:$B$1634,2,FALSE))</f>
        <v>0</v>
      </c>
      <c r="D255" s="3">
        <f>IF(B255=0,0,VLOOKUP(C255,Register!$B$1:$C$1634,2,FALSE))</f>
        <v>0</v>
      </c>
      <c r="E255" s="8"/>
    </row>
    <row r="256" spans="1:5" x14ac:dyDescent="0.3">
      <c r="A256" s="3"/>
      <c r="B256" s="3"/>
      <c r="C256" s="3">
        <f>IF(B256=0,0,VLOOKUP(B256,Register!$A$1:$B$1634,2,FALSE))</f>
        <v>0</v>
      </c>
      <c r="D256" s="3">
        <f>IF(B256=0,0,VLOOKUP(C256,Register!$B$1:$C$1634,2,FALSE))</f>
        <v>0</v>
      </c>
      <c r="E256" s="8"/>
    </row>
    <row r="257" spans="1:5" x14ac:dyDescent="0.3">
      <c r="A257" s="3"/>
      <c r="B257" s="3"/>
      <c r="C257" s="3">
        <f>IF(B257=0,0,VLOOKUP(B257,Register!$A$1:$B$1634,2,FALSE))</f>
        <v>0</v>
      </c>
      <c r="D257" s="3">
        <f>IF(B257=0,0,VLOOKUP(C257,Register!$B$1:$C$1634,2,FALSE))</f>
        <v>0</v>
      </c>
      <c r="E257" s="8"/>
    </row>
    <row r="258" spans="1:5" x14ac:dyDescent="0.3">
      <c r="A258" s="3"/>
      <c r="B258" s="3"/>
      <c r="C258" s="3">
        <f>IF(B258=0,0,VLOOKUP(B258,Register!$A$1:$B$1634,2,FALSE))</f>
        <v>0</v>
      </c>
      <c r="D258" s="3">
        <f>IF(B258=0,0,VLOOKUP(C258,Register!$B$1:$C$1634,2,FALSE))</f>
        <v>0</v>
      </c>
      <c r="E258" s="8"/>
    </row>
    <row r="259" spans="1:5" x14ac:dyDescent="0.3">
      <c r="A259" s="3"/>
      <c r="B259" s="3"/>
      <c r="C259" s="3">
        <f>IF(B259=0,0,VLOOKUP(B259,Register!$A$1:$B$1634,2,FALSE))</f>
        <v>0</v>
      </c>
      <c r="D259" s="3">
        <f>IF(B259=0,0,VLOOKUP(C259,Register!$B$1:$C$1634,2,FALSE))</f>
        <v>0</v>
      </c>
      <c r="E259" s="8"/>
    </row>
    <row r="260" spans="1:5" x14ac:dyDescent="0.3">
      <c r="A260" s="3"/>
      <c r="B260" s="3"/>
      <c r="C260" s="3">
        <f>IF(B260=0,0,VLOOKUP(B260,Register!$A$1:$B$1634,2,FALSE))</f>
        <v>0</v>
      </c>
      <c r="D260" s="3">
        <f>IF(B260=0,0,VLOOKUP(C260,Register!$B$1:$C$1634,2,FALSE))</f>
        <v>0</v>
      </c>
      <c r="E260" s="8"/>
    </row>
    <row r="261" spans="1:5" x14ac:dyDescent="0.3">
      <c r="A261" s="3"/>
      <c r="B261" s="3"/>
      <c r="C261" s="3">
        <f>IF(B261=0,0,VLOOKUP(B261,Register!$A$1:$B$1634,2,FALSE))</f>
        <v>0</v>
      </c>
      <c r="D261" s="3">
        <f>IF(B261=0,0,VLOOKUP(C261,Register!$B$1:$C$1634,2,FALSE))</f>
        <v>0</v>
      </c>
      <c r="E261" s="8"/>
    </row>
    <row r="262" spans="1:5" x14ac:dyDescent="0.3">
      <c r="A262" s="3"/>
      <c r="B262" s="3"/>
      <c r="C262" s="3">
        <f>IF(B262=0,0,VLOOKUP(B262,Register!$A$1:$B$1634,2,FALSE))</f>
        <v>0</v>
      </c>
      <c r="D262" s="3">
        <f>IF(B262=0,0,VLOOKUP(C262,Register!$B$1:$C$1634,2,FALSE))</f>
        <v>0</v>
      </c>
      <c r="E262" s="8"/>
    </row>
    <row r="263" spans="1:5" x14ac:dyDescent="0.3">
      <c r="A263" s="3"/>
      <c r="B263" s="3"/>
      <c r="C263" s="3">
        <f>IF(B263=0,0,VLOOKUP(B263,Register!$A$1:$B$1634,2,FALSE))</f>
        <v>0</v>
      </c>
      <c r="D263" s="3">
        <f>IF(B263=0,0,VLOOKUP(C263,Register!$B$1:$C$1634,2,FALSE))</f>
        <v>0</v>
      </c>
      <c r="E263" s="8"/>
    </row>
    <row r="264" spans="1:5" x14ac:dyDescent="0.3">
      <c r="A264" s="3"/>
      <c r="B264" s="3"/>
      <c r="C264" s="3">
        <f>IF(B264=0,0,VLOOKUP(B264,Register!$A$1:$B$1634,2,FALSE))</f>
        <v>0</v>
      </c>
      <c r="D264" s="3">
        <f>IF(B264=0,0,VLOOKUP(C264,Register!$B$1:$C$1634,2,FALSE))</f>
        <v>0</v>
      </c>
      <c r="E264" s="8"/>
    </row>
    <row r="265" spans="1:5" x14ac:dyDescent="0.3">
      <c r="A265" s="3"/>
      <c r="B265" s="3"/>
      <c r="C265" s="3">
        <f>IF(B265=0,0,VLOOKUP(B265,Register!$A$1:$B$1634,2,FALSE))</f>
        <v>0</v>
      </c>
      <c r="D265" s="3">
        <f>IF(B265=0,0,VLOOKUP(C265,Register!$B$1:$C$1634,2,FALSE))</f>
        <v>0</v>
      </c>
      <c r="E265" s="8"/>
    </row>
    <row r="266" spans="1:5" x14ac:dyDescent="0.3">
      <c r="A266" s="3"/>
      <c r="B266" s="3"/>
      <c r="C266" s="3">
        <f>IF(B266=0,0,VLOOKUP(B266,Register!$A$1:$B$1634,2,FALSE))</f>
        <v>0</v>
      </c>
      <c r="D266" s="3">
        <f>IF(B266=0,0,VLOOKUP(C266,Register!$B$1:$C$1634,2,FALSE))</f>
        <v>0</v>
      </c>
      <c r="E266" s="8"/>
    </row>
    <row r="267" spans="1:5" x14ac:dyDescent="0.3">
      <c r="A267" s="3"/>
      <c r="B267" s="3"/>
      <c r="C267" s="3">
        <f>IF(B267=0,0,VLOOKUP(B267,Register!$A$1:$B$1634,2,FALSE))</f>
        <v>0</v>
      </c>
      <c r="D267" s="3">
        <f>IF(B267=0,0,VLOOKUP(C267,Register!$B$1:$C$1634,2,FALSE))</f>
        <v>0</v>
      </c>
      <c r="E267" s="8"/>
    </row>
    <row r="268" spans="1:5" x14ac:dyDescent="0.3">
      <c r="A268" s="3"/>
      <c r="B268" s="3"/>
      <c r="C268" s="3">
        <f>IF(B268=0,0,VLOOKUP(B268,Register!$A$1:$B$1634,2,FALSE))</f>
        <v>0</v>
      </c>
      <c r="D268" s="3">
        <f>IF(B268=0,0,VLOOKUP(C268,Register!$B$1:$C$1634,2,FALSE))</f>
        <v>0</v>
      </c>
      <c r="E268" s="8"/>
    </row>
    <row r="269" spans="1:5" x14ac:dyDescent="0.3">
      <c r="A269" s="3"/>
      <c r="B269" s="3"/>
      <c r="C269" s="3">
        <f>IF(B269=0,0,VLOOKUP(B269,Register!$A$1:$B$1634,2,FALSE))</f>
        <v>0</v>
      </c>
      <c r="D269" s="3">
        <f>IF(B269=0,0,VLOOKUP(C269,Register!$B$1:$C$1634,2,FALSE))</f>
        <v>0</v>
      </c>
      <c r="E269" s="8"/>
    </row>
    <row r="270" spans="1:5" x14ac:dyDescent="0.3">
      <c r="A270" s="3"/>
      <c r="B270" s="3"/>
      <c r="C270" s="3">
        <f>IF(B270=0,0,VLOOKUP(B270,Register!$A$1:$B$1634,2,FALSE))</f>
        <v>0</v>
      </c>
      <c r="D270" s="3">
        <f>IF(B270=0,0,VLOOKUP(C270,Register!$B$1:$C$1634,2,FALSE))</f>
        <v>0</v>
      </c>
      <c r="E270" s="8"/>
    </row>
    <row r="271" spans="1:5" x14ac:dyDescent="0.3">
      <c r="A271" s="3"/>
      <c r="B271" s="3"/>
      <c r="C271" s="3">
        <f>IF(B271=0,0,VLOOKUP(B271,Register!$A$1:$B$1634,2,FALSE))</f>
        <v>0</v>
      </c>
      <c r="D271" s="3">
        <f>IF(B271=0,0,VLOOKUP(C271,Register!$B$1:$C$1634,2,FALSE))</f>
        <v>0</v>
      </c>
      <c r="E271" s="8"/>
    </row>
    <row r="272" spans="1:5" x14ac:dyDescent="0.3">
      <c r="A272" s="3"/>
      <c r="B272" s="3"/>
      <c r="C272" s="3">
        <f>IF(B272=0,0,VLOOKUP(B272,Register!$A$1:$B$1634,2,FALSE))</f>
        <v>0</v>
      </c>
      <c r="D272" s="3">
        <f>IF(B272=0,0,VLOOKUP(C272,Register!$B$1:$C$1634,2,FALSE))</f>
        <v>0</v>
      </c>
      <c r="E272" s="8"/>
    </row>
    <row r="273" spans="1:5" x14ac:dyDescent="0.3">
      <c r="A273" s="3"/>
      <c r="B273" s="3"/>
      <c r="C273" s="3">
        <f>IF(B273=0,0,VLOOKUP(B273,Register!$A$1:$B$1634,2,FALSE))</f>
        <v>0</v>
      </c>
      <c r="D273" s="3">
        <f>IF(B273=0,0,VLOOKUP(C273,Register!$B$1:$C$1634,2,FALSE))</f>
        <v>0</v>
      </c>
      <c r="E273" s="8"/>
    </row>
    <row r="274" spans="1:5" x14ac:dyDescent="0.3">
      <c r="A274" s="3"/>
      <c r="B274" s="3"/>
      <c r="C274" s="3">
        <f>IF(B274=0,0,VLOOKUP(B274,Register!$A$1:$B$1634,2,FALSE))</f>
        <v>0</v>
      </c>
      <c r="D274" s="3">
        <f>IF(B274=0,0,VLOOKUP(C274,Register!$B$1:$C$1634,2,FALSE))</f>
        <v>0</v>
      </c>
      <c r="E274" s="8"/>
    </row>
    <row r="275" spans="1:5" x14ac:dyDescent="0.3">
      <c r="A275" s="3"/>
      <c r="B275" s="3"/>
      <c r="C275" s="3">
        <f>IF(B275=0,0,VLOOKUP(B275,Register!$A$1:$B$1634,2,FALSE))</f>
        <v>0</v>
      </c>
      <c r="D275" s="3">
        <f>IF(B275=0,0,VLOOKUP(C275,Register!$B$1:$C$1634,2,FALSE))</f>
        <v>0</v>
      </c>
      <c r="E275" s="8"/>
    </row>
    <row r="276" spans="1:5" x14ac:dyDescent="0.3">
      <c r="A276" s="3"/>
      <c r="B276" s="3"/>
      <c r="C276" s="3">
        <f>IF(B276=0,0,VLOOKUP(B276,Register!$A$1:$B$1634,2,FALSE))</f>
        <v>0</v>
      </c>
      <c r="D276" s="3">
        <f>IF(B276=0,0,VLOOKUP(C276,Register!$B$1:$C$1634,2,FALSE))</f>
        <v>0</v>
      </c>
      <c r="E276" s="8"/>
    </row>
    <row r="277" spans="1:5" x14ac:dyDescent="0.3">
      <c r="A277" s="3"/>
      <c r="B277" s="3"/>
      <c r="C277" s="3">
        <f>IF(B277=0,0,VLOOKUP(B277,Register!$A$1:$B$1634,2,FALSE))</f>
        <v>0</v>
      </c>
      <c r="D277" s="3">
        <f>IF(B277=0,0,VLOOKUP(C277,Register!$B$1:$C$1634,2,FALSE))</f>
        <v>0</v>
      </c>
      <c r="E277" s="8"/>
    </row>
    <row r="278" spans="1:5" x14ac:dyDescent="0.3">
      <c r="A278" s="3"/>
      <c r="B278" s="3"/>
      <c r="C278" s="3">
        <f>IF(B278=0,0,VLOOKUP(B278,Register!$A$1:$B$1634,2,FALSE))</f>
        <v>0</v>
      </c>
      <c r="D278" s="3">
        <f>IF(B278=0,0,VLOOKUP(C278,Register!$B$1:$C$1634,2,FALSE))</f>
        <v>0</v>
      </c>
      <c r="E278" s="8"/>
    </row>
    <row r="279" spans="1:5" x14ac:dyDescent="0.3">
      <c r="A279" s="3"/>
      <c r="B279" s="3"/>
      <c r="C279" s="3">
        <f>IF(B279=0,0,VLOOKUP(B279,Register!$A$1:$B$1634,2,FALSE))</f>
        <v>0</v>
      </c>
      <c r="D279" s="3">
        <f>IF(B279=0,0,VLOOKUP(C279,Register!$B$1:$C$1634,2,FALSE))</f>
        <v>0</v>
      </c>
      <c r="E279" s="8"/>
    </row>
    <row r="280" spans="1:5" x14ac:dyDescent="0.3">
      <c r="A280" s="3"/>
      <c r="B280" s="3"/>
      <c r="C280" s="3">
        <f>IF(B280=0,0,VLOOKUP(B280,Register!$A$1:$B$1634,2,FALSE))</f>
        <v>0</v>
      </c>
      <c r="D280" s="3">
        <f>IF(B280=0,0,VLOOKUP(C280,Register!$B$1:$C$1634,2,FALSE))</f>
        <v>0</v>
      </c>
      <c r="E280" s="8"/>
    </row>
    <row r="281" spans="1:5" x14ac:dyDescent="0.3">
      <c r="A281" s="3"/>
      <c r="B281" s="3"/>
      <c r="C281" s="3">
        <f>IF(B281=0,0,VLOOKUP(B281,Register!$A$1:$B$1634,2,FALSE))</f>
        <v>0</v>
      </c>
      <c r="D281" s="3">
        <f>IF(B281=0,0,VLOOKUP(C281,Register!$B$1:$C$1634,2,FALSE))</f>
        <v>0</v>
      </c>
      <c r="E281" s="8"/>
    </row>
    <row r="282" spans="1:5" x14ac:dyDescent="0.3">
      <c r="A282" s="3"/>
      <c r="B282" s="3"/>
      <c r="C282" s="3">
        <f>IF(B282=0,0,VLOOKUP(B282,Register!$A$1:$B$1634,2,FALSE))</f>
        <v>0</v>
      </c>
      <c r="D282" s="3">
        <f>IF(B282=0,0,VLOOKUP(C282,Register!$B$1:$C$1634,2,FALSE))</f>
        <v>0</v>
      </c>
      <c r="E282" s="8"/>
    </row>
    <row r="283" spans="1:5" x14ac:dyDescent="0.3">
      <c r="A283" s="3"/>
      <c r="B283" s="3"/>
      <c r="C283" s="3">
        <f>IF(B283=0,0,VLOOKUP(B283,Register!$A$1:$B$1634,2,FALSE))</f>
        <v>0</v>
      </c>
      <c r="D283" s="3">
        <f>IF(B283=0,0,VLOOKUP(C283,Register!$B$1:$C$1634,2,FALSE))</f>
        <v>0</v>
      </c>
      <c r="E283" s="8"/>
    </row>
    <row r="284" spans="1:5" x14ac:dyDescent="0.3">
      <c r="A284" s="3"/>
      <c r="B284" s="3"/>
      <c r="C284" s="3">
        <f>IF(B284=0,0,VLOOKUP(B284,Register!$A$1:$B$1634,2,FALSE))</f>
        <v>0</v>
      </c>
      <c r="D284" s="3">
        <f>IF(B284=0,0,VLOOKUP(C284,Register!$B$1:$C$1634,2,FALSE))</f>
        <v>0</v>
      </c>
      <c r="E284" s="8"/>
    </row>
    <row r="285" spans="1:5" x14ac:dyDescent="0.3">
      <c r="A285" s="3"/>
      <c r="B285" s="3"/>
      <c r="C285" s="3">
        <f>IF(B285=0,0,VLOOKUP(B285,Register!$A$1:$B$1634,2,FALSE))</f>
        <v>0</v>
      </c>
      <c r="D285" s="3">
        <f>IF(B285=0,0,VLOOKUP(C285,Register!$B$1:$C$1634,2,FALSE))</f>
        <v>0</v>
      </c>
      <c r="E285" s="8"/>
    </row>
    <row r="286" spans="1:5" x14ac:dyDescent="0.3">
      <c r="A286" s="3"/>
      <c r="B286" s="3"/>
      <c r="C286" s="3">
        <f>IF(B286=0,0,VLOOKUP(B286,Register!$A$1:$B$1634,2,FALSE))</f>
        <v>0</v>
      </c>
      <c r="D286" s="3">
        <f>IF(B286=0,0,VLOOKUP(C286,Register!$B$1:$C$1634,2,FALSE))</f>
        <v>0</v>
      </c>
      <c r="E286" s="8"/>
    </row>
    <row r="287" spans="1:5" x14ac:dyDescent="0.3">
      <c r="A287" s="3"/>
      <c r="B287" s="3"/>
      <c r="C287" s="3">
        <f>IF(B287=0,0,VLOOKUP(B287,Register!$A$1:$B$1634,2,FALSE))</f>
        <v>0</v>
      </c>
      <c r="D287" s="3">
        <f>IF(B287=0,0,VLOOKUP(C287,Register!$B$1:$C$1634,2,FALSE))</f>
        <v>0</v>
      </c>
      <c r="E287" s="8"/>
    </row>
    <row r="288" spans="1:5" x14ac:dyDescent="0.3">
      <c r="A288" s="3"/>
      <c r="B288" s="3"/>
      <c r="C288" s="3">
        <f>IF(B288=0,0,VLOOKUP(B288,Register!$A$1:$B$1634,2,FALSE))</f>
        <v>0</v>
      </c>
      <c r="D288" s="3">
        <f>IF(B288=0,0,VLOOKUP(C288,Register!$B$1:$C$1634,2,FALSE))</f>
        <v>0</v>
      </c>
      <c r="E288" s="8"/>
    </row>
    <row r="289" spans="1:5" x14ac:dyDescent="0.3">
      <c r="A289" s="3"/>
      <c r="B289" s="3"/>
      <c r="C289" s="3">
        <f>IF(B289=0,0,VLOOKUP(B289,Register!$A$1:$B$1634,2,FALSE))</f>
        <v>0</v>
      </c>
      <c r="D289" s="3">
        <f>IF(B289=0,0,VLOOKUP(C289,Register!$B$1:$C$1634,2,FALSE))</f>
        <v>0</v>
      </c>
      <c r="E289" s="8"/>
    </row>
    <row r="290" spans="1:5" x14ac:dyDescent="0.3">
      <c r="A290" s="3"/>
      <c r="B290" s="3"/>
      <c r="C290" s="3">
        <f>IF(B290=0,0,VLOOKUP(B290,Register!$A$1:$B$1634,2,FALSE))</f>
        <v>0</v>
      </c>
      <c r="D290" s="3">
        <f>IF(B290=0,0,VLOOKUP(C290,Register!$B$1:$C$1634,2,FALSE))</f>
        <v>0</v>
      </c>
      <c r="E290" s="8"/>
    </row>
    <row r="291" spans="1:5" x14ac:dyDescent="0.3">
      <c r="A291" s="3"/>
      <c r="B291" s="3"/>
      <c r="C291" s="3">
        <f>IF(B291=0,0,VLOOKUP(B291,Register!$A$1:$B$1634,2,FALSE))</f>
        <v>0</v>
      </c>
      <c r="D291" s="3">
        <f>IF(B291=0,0,VLOOKUP(C291,Register!$B$1:$C$1634,2,FALSE))</f>
        <v>0</v>
      </c>
      <c r="E291" s="8"/>
    </row>
    <row r="292" spans="1:5" x14ac:dyDescent="0.3">
      <c r="A292" s="3"/>
      <c r="B292" s="3"/>
      <c r="C292" s="3">
        <f>IF(B292=0,0,VLOOKUP(B292,Register!$A$1:$B$1634,2,FALSE))</f>
        <v>0</v>
      </c>
      <c r="D292" s="3">
        <f>IF(B292=0,0,VLOOKUP(C292,Register!$B$1:$C$1634,2,FALSE))</f>
        <v>0</v>
      </c>
      <c r="E292" s="8"/>
    </row>
    <row r="293" spans="1:5" x14ac:dyDescent="0.3">
      <c r="A293" s="3"/>
      <c r="B293" s="3"/>
      <c r="C293" s="3">
        <f>IF(B293=0,0,VLOOKUP(B293,Register!$A$1:$B$1634,2,FALSE))</f>
        <v>0</v>
      </c>
      <c r="D293" s="3">
        <f>IF(B293=0,0,VLOOKUP(C293,Register!$B$1:$C$1634,2,FALSE))</f>
        <v>0</v>
      </c>
      <c r="E293" s="8"/>
    </row>
    <row r="294" spans="1:5" x14ac:dyDescent="0.3">
      <c r="A294" s="3"/>
      <c r="B294" s="3"/>
      <c r="C294" s="3">
        <f>IF(B294=0,0,VLOOKUP(B294,Register!$A$1:$B$1634,2,FALSE))</f>
        <v>0</v>
      </c>
      <c r="D294" s="3">
        <f>IF(B294=0,0,VLOOKUP(C294,Register!$B$1:$C$1634,2,FALSE))</f>
        <v>0</v>
      </c>
      <c r="E294" s="8"/>
    </row>
    <row r="295" spans="1:5" x14ac:dyDescent="0.3">
      <c r="A295" s="3"/>
      <c r="B295" s="3"/>
      <c r="C295" s="3">
        <f>IF(B295=0,0,VLOOKUP(B295,Register!$A$1:$B$1634,2,FALSE))</f>
        <v>0</v>
      </c>
      <c r="D295" s="3">
        <f>IF(B295=0,0,VLOOKUP(C295,Register!$B$1:$C$1634,2,FALSE))</f>
        <v>0</v>
      </c>
      <c r="E295" s="8"/>
    </row>
    <row r="296" spans="1:5" x14ac:dyDescent="0.3">
      <c r="A296" s="3"/>
      <c r="B296" s="3"/>
      <c r="C296" s="3">
        <f>IF(B296=0,0,VLOOKUP(B296,Register!$A$1:$B$1634,2,FALSE))</f>
        <v>0</v>
      </c>
      <c r="D296" s="3">
        <f>IF(B296=0,0,VLOOKUP(C296,Register!$B$1:$C$1634,2,FALSE))</f>
        <v>0</v>
      </c>
      <c r="E296" s="8"/>
    </row>
    <row r="297" spans="1:5" x14ac:dyDescent="0.3">
      <c r="A297" s="3"/>
      <c r="B297" s="3"/>
      <c r="C297" s="3">
        <f>IF(B297=0,0,VLOOKUP(B297,Register!$A$1:$B$1634,2,FALSE))</f>
        <v>0</v>
      </c>
      <c r="D297" s="3">
        <f>IF(B297=0,0,VLOOKUP(C297,Register!$B$1:$C$1634,2,FALSE))</f>
        <v>0</v>
      </c>
      <c r="E297" s="8"/>
    </row>
    <row r="298" spans="1:5" x14ac:dyDescent="0.3">
      <c r="A298" s="3"/>
      <c r="B298" s="3"/>
      <c r="C298" s="3">
        <f>IF(B298=0,0,VLOOKUP(B298,Register!$A$1:$B$1634,2,FALSE))</f>
        <v>0</v>
      </c>
      <c r="D298" s="3">
        <f>IF(B298=0,0,VLOOKUP(C298,Register!$B$1:$C$1634,2,FALSE))</f>
        <v>0</v>
      </c>
      <c r="E298" s="8"/>
    </row>
    <row r="299" spans="1:5" x14ac:dyDescent="0.3">
      <c r="A299" s="3"/>
      <c r="B299" s="3"/>
      <c r="C299" s="3">
        <f>IF(B299=0,0,VLOOKUP(B299,Register!$A$1:$B$1634,2,FALSE))</f>
        <v>0</v>
      </c>
      <c r="D299" s="3">
        <f>IF(B299=0,0,VLOOKUP(C299,Register!$B$1:$C$1634,2,FALSE))</f>
        <v>0</v>
      </c>
      <c r="E299" s="8"/>
    </row>
    <row r="300" spans="1:5" x14ac:dyDescent="0.3">
      <c r="A300" s="3"/>
      <c r="B300" s="3"/>
      <c r="C300" s="3">
        <f>IF(B300=0,0,VLOOKUP(B300,Register!$A$1:$B$1634,2,FALSE))</f>
        <v>0</v>
      </c>
      <c r="D300" s="3">
        <f>IF(B300=0,0,VLOOKUP(C300,Register!$B$1:$C$1634,2,FALSE))</f>
        <v>0</v>
      </c>
      <c r="E300" s="8"/>
    </row>
    <row r="301" spans="1:5" x14ac:dyDescent="0.3">
      <c r="A301" s="3"/>
      <c r="B301" s="3"/>
      <c r="C301" s="3">
        <f>IF(B301=0,0,VLOOKUP(B301,Register!$A$1:$B$1634,2,FALSE))</f>
        <v>0</v>
      </c>
      <c r="D301" s="3">
        <f>IF(B301=0,0,VLOOKUP(C301,Register!$B$1:$C$1634,2,FALSE))</f>
        <v>0</v>
      </c>
      <c r="E301" s="8"/>
    </row>
    <row r="302" spans="1:5" x14ac:dyDescent="0.3">
      <c r="A302" s="3"/>
      <c r="B302" s="3"/>
      <c r="C302" s="3">
        <f>IF(B302=0,0,VLOOKUP(B302,Register!$A$1:$B$1634,2,FALSE))</f>
        <v>0</v>
      </c>
      <c r="D302" s="3">
        <f>IF(B302=0,0,VLOOKUP(C302,Register!$B$1:$C$1634,2,FALSE))</f>
        <v>0</v>
      </c>
      <c r="E302" s="8"/>
    </row>
    <row r="303" spans="1:5" x14ac:dyDescent="0.3">
      <c r="A303" s="3"/>
      <c r="B303" s="3"/>
      <c r="C303" s="3">
        <f>IF(B303=0,0,VLOOKUP(B303,Register!$A$1:$B$1634,2,FALSE))</f>
        <v>0</v>
      </c>
      <c r="D303" s="3">
        <f>IF(B303=0,0,VLOOKUP(C303,Register!$B$1:$C$1634,2,FALSE))</f>
        <v>0</v>
      </c>
      <c r="E303" s="8"/>
    </row>
    <row r="304" spans="1:5" x14ac:dyDescent="0.3">
      <c r="A304" s="3"/>
      <c r="B304" s="3"/>
      <c r="C304" s="3">
        <f>IF(B304=0,0,VLOOKUP(B304,Register!$A$1:$B$1634,2,FALSE))</f>
        <v>0</v>
      </c>
      <c r="D304" s="3">
        <f>IF(B304=0,0,VLOOKUP(C304,Register!$B$1:$C$1634,2,FALSE))</f>
        <v>0</v>
      </c>
      <c r="E304" s="8"/>
    </row>
    <row r="305" spans="1:5" x14ac:dyDescent="0.3">
      <c r="A305" s="3"/>
      <c r="B305" s="3"/>
      <c r="C305" s="3">
        <f>IF(B305=0,0,VLOOKUP(B305,Register!$A$1:$B$1634,2,FALSE))</f>
        <v>0</v>
      </c>
      <c r="D305" s="3">
        <f>IF(B305=0,0,VLOOKUP(C305,Register!$B$1:$C$1634,2,FALSE))</f>
        <v>0</v>
      </c>
      <c r="E305" s="8"/>
    </row>
  </sheetData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Register</vt:lpstr>
      <vt:lpstr>Y4G</vt:lpstr>
      <vt:lpstr>Y4B</vt:lpstr>
      <vt:lpstr>Y5G</vt:lpstr>
      <vt:lpstr>Y5B</vt:lpstr>
      <vt:lpstr>Y6G</vt:lpstr>
      <vt:lpstr>Y6B</vt:lpstr>
      <vt:lpstr>Y4B!Print_Area</vt:lpstr>
      <vt:lpstr>Y4G!Print_Area</vt:lpstr>
      <vt:lpstr>Y5B!Print_Area</vt:lpstr>
      <vt:lpstr>Y5G!Print_Area</vt:lpstr>
      <vt:lpstr>Y6B!Print_Area</vt:lpstr>
      <vt:lpstr>Y6G!Print_Area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2026-03-31T09:38:18Z</dcterms:modified>
</cp:coreProperties>
</file>